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27795" windowHeight="10935"/>
  </bookViews>
  <sheets>
    <sheet name="ЮРЭСК_201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1_3">'[1]Смета2 проект. раб.'!$A$93:$N$96</definedName>
    <definedName name="__123Graph_AGRAPH1" hidden="1">'[2]на 1 тут'!#REF!</definedName>
    <definedName name="__123Graph_AGRAPH2" hidden="1">'[2]на 1 тут'!#REF!</definedName>
    <definedName name="__123Graph_BGRAPH1" hidden="1">'[2]на 1 тут'!#REF!</definedName>
    <definedName name="__123Graph_BGRAPH2" hidden="1">'[2]на 1 тут'!#REF!</definedName>
    <definedName name="__123Graph_CGRAPH1" hidden="1">'[2]на 1 тут'!#REF!</definedName>
    <definedName name="__123Graph_CGRAPH2" hidden="1">'[2]на 1 тут'!#REF!</definedName>
    <definedName name="__123Graph_LBL_AGRAPH1" hidden="1">'[2]на 1 тут'!#REF!</definedName>
    <definedName name="__123Graph_XGRAPH1" hidden="1">'[2]на 1 тут'!#REF!</definedName>
    <definedName name="__123Graph_XGRAPH2" hidden="1">'[2]на 1 тут'!#REF!</definedName>
    <definedName name="_300.0300.00">[3]справочник!$L$135</definedName>
    <definedName name="_300.0301.00">[3]справочник!$L$136</definedName>
    <definedName name="_300.0301.10">[3]справочник!$L$137</definedName>
    <definedName name="_300.0301.11">[3]справочник!$L$138</definedName>
    <definedName name="_300.0301.12">[3]справочник!$L$139</definedName>
    <definedName name="_300.0301.20">[3]справочник!$L$140</definedName>
    <definedName name="_300.0301.21">[3]справочник!$L$141</definedName>
    <definedName name="_300.0301.22">[3]справочник!$L$142</definedName>
    <definedName name="_300.0301.30">[3]справочник!$L$143</definedName>
    <definedName name="_300.0301.40">[3]справочник!$L$144</definedName>
    <definedName name="_300.0302.00">[3]справочник!$L$145</definedName>
    <definedName name="_300.0303.00">[3]справочник!$L$146</definedName>
    <definedName name="_300.0304.00">[3]справочник!$L$147</definedName>
    <definedName name="_300.0305.00">[3]справочник!$L$150</definedName>
    <definedName name="_311.1101.00">[4]справочник!$L$7</definedName>
    <definedName name="_311.1102.10">[4]справочник!$L$9</definedName>
    <definedName name="_311.1102.11">[4]справочник!$L$10</definedName>
    <definedName name="_311.1102.12">[4]справочник!$L$15</definedName>
    <definedName name="_311.1102.20">[4]справочник!$L$20</definedName>
    <definedName name="_311.1103.00">[4]справочник!$L$21</definedName>
    <definedName name="_311.1104.10">[4]справочник!$L$23</definedName>
    <definedName name="_311.1104.20">[4]справочник!$L$24</definedName>
    <definedName name="_311.1105.00">[4]справочник!$L$25</definedName>
    <definedName name="_311.1106.00">[4]справочник!$L$26</definedName>
    <definedName name="_311.1107.00">[4]справочник!$L$27</definedName>
    <definedName name="_311.2101.00">[4]справочник!$L$29</definedName>
    <definedName name="_311.2102.10">[4]справочник!$L$31</definedName>
    <definedName name="_311.2102.11">[4]справочник!$L$32</definedName>
    <definedName name="_311.2102.12">[4]справочник!$L$37</definedName>
    <definedName name="_311.2102.20">[4]справочник!$L$42</definedName>
    <definedName name="_311.2103.00">[4]справочник!$L$43</definedName>
    <definedName name="_311.2104.10">[4]справочник!$L$45</definedName>
    <definedName name="_311.2104.20">[4]справочник!$L$46</definedName>
    <definedName name="_311.2105.00">[4]справочник!$L$47</definedName>
    <definedName name="_311.2106.00">[4]справочник!$L$48</definedName>
    <definedName name="_311.2107.00">[4]справочник!$L$49</definedName>
    <definedName name="_312.0100.00">[4]справочник!$L$50</definedName>
    <definedName name="_312.1100.00">[4]справочник!$L$51</definedName>
    <definedName name="_312.2100.00">[4]справочник!$L$59</definedName>
    <definedName name="_op1">[5]T25!$I$48</definedName>
    <definedName name="_opp1">[5]T31!$I$91</definedName>
    <definedName name="_opp2">[5]T31!$I$92</definedName>
    <definedName name="_opp3">[5]T31!$I$93</definedName>
    <definedName name="_opp4">[5]T31!$I$94</definedName>
    <definedName name="_opp5">[5]T31!$I$95</definedName>
    <definedName name="_opp6">[5]T31!$I$96</definedName>
    <definedName name="_opp7">[5]T31!$I$97</definedName>
    <definedName name="a">[6]Параметры!$E$37</definedName>
    <definedName name="anscount" hidden="1">1</definedName>
    <definedName name="b">[6]Параметры!$F$37</definedName>
    <definedName name="BALEE_PROT">#REF!,#REF!,#REF!,#REF!</definedName>
    <definedName name="BALM_PROT">#REF!,#REF!,#REF!,#REF!</definedName>
    <definedName name="bn" hidden="1">{#N/A,#N/A,TRUE,"Лист1";#N/A,#N/A,TRUE,"Лист2";#N/A,#N/A,TRUE,"Лист3"}</definedName>
    <definedName name="CHOK">'[7]расчет НВВ РСК по RAB'!$A$8:$A$12</definedName>
    <definedName name="COUNT">[8]TEHSHEET!$L$3:$L$12</definedName>
    <definedName name="CUR_VER">[9]Заголовок!$B$21</definedName>
    <definedName name="d">[6]Параметры!$G$37</definedName>
    <definedName name="DAYS">[10]TEHSHEET!$H$1:$H$31</definedName>
    <definedName name="dip">[11]FST5!$G$149:$G$165,P1_dip,P2_dip,P3_dip,P4_dip</definedName>
    <definedName name="eso">[11]FST5!$G$149:$G$165,[0]!P1_eso</definedName>
    <definedName name="form_s">[10]TEHSHEET!$N$2:$N$15</definedName>
    <definedName name="FORM_S2">[10]TEHSHEET!$Q$2:$Q$5</definedName>
    <definedName name="Helper_Котельные">[12]Справочники!$A$9:$A$12</definedName>
    <definedName name="Helper_ТЭС">[12]Справочники!$A$2:$A$5</definedName>
    <definedName name="Helper_ТЭС_Котельные">[13]Справочники!$A$2:$A$4,[13]Справочники!$A$16:$A$18</definedName>
    <definedName name="Helper_ФОРЭМ">[12]Справочники!$A$30:$A$35</definedName>
    <definedName name="hhh" hidden="1">{#N/A,#N/A,TRUE,"Лист1";#N/A,#N/A,TRUE,"Лист2";#N/A,#N/A,TRUE,"Лист3"}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KOTLODERJ_LIST">[14]Справочники!$E$8:$E$8</definedName>
    <definedName name="MmExcelLinker_6E24F10A_D93B_4197_A91F_1E8C46B84DD5">РТ передача [15]ээ!$I$76:$I$76</definedName>
    <definedName name="MONEY">[10]TEHSHEET!$K$1:$K$2</definedName>
    <definedName name="MONTHS">[10]TEHSHEET!$G$1:$G$12</definedName>
    <definedName name="MONTHS1">[10]TEHSHEET!$L$1:$L$12</definedName>
    <definedName name="NAPR">[8]TEHSHEET!$F$31:$F$34</definedName>
    <definedName name="net">[11]FST5!$G$100:$G$116,[0]!P1_net</definedName>
    <definedName name="NETORG">[16]Справочники!$J$8:$J$8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#REF!,#REF!</definedName>
    <definedName name="ORGBLR">[16]Справочники!$B$8:$B$8</definedName>
    <definedName name="P1_dip" hidden="1">[11]FST5!$G$167:$G$172,[11]FST5!$G$174:$G$175,[11]FST5!$G$177:$G$180,[11]FST5!$G$182,[11]FST5!$G$184:$G$188,[11]FST5!$G$190,[11]FST5!$G$192:$G$194</definedName>
    <definedName name="P1_eso" hidden="1">[11]FST5!$G$167:$G$172,[11]FST5!$G$174:$G$175,[11]FST5!$G$177:$G$180,[11]FST5!$G$182,[11]FST5!$G$184:$G$188,[11]FST5!$G$190,[11]FST5!$G$192:$G$194</definedName>
    <definedName name="P1_ESO_PROT" hidden="1">#REF!,#REF!,#REF!,#REF!,#REF!,#REF!,#REF!,#REF!</definedName>
    <definedName name="P1_net" hidden="1">[11]FST5!$G$118:$G$123,[11]FST5!$G$125:$G$126,[11]FST5!$G$128:$G$131,[11]FST5!$G$133,[11]FST5!$G$135:$G$139,[11]FST5!$G$141,[11]FST5!$G$143:$G$145</definedName>
    <definedName name="p1_rst_1">[17]Лист2!$A$1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'[18]16'!$E$15:$I$16,'[18]16'!$E$18:$I$20,'[18]16'!$E$23:$I$23,'[18]16'!$E$26:$I$26,'[18]16'!$E$29:$I$29,'[18]16'!$E$32:$I$32,'[18]16'!$E$35:$I$35,'[18]16'!$B$34,'[18]16'!$B$37</definedName>
    <definedName name="P1_SCOPE_17_PRT" hidden="1">'[18]17'!$E$13:$H$21,'[18]17'!$J$9:$J$11,'[18]17'!$J$13:$J$21,'[18]17'!$E$24:$H$26,'[18]17'!$E$28:$H$36,'[18]17'!$J$24:$M$26,'[18]17'!$J$28:$M$36,'[18]17'!$E$39:$H$41</definedName>
    <definedName name="P1_SCOPE_4_PRT" hidden="1">'[18]4'!$F$23:$I$23,'[18]4'!$F$25:$I$25,'[18]4'!$F$27:$I$31,'[18]4'!$K$14:$N$20,'[18]4'!$K$23:$N$23,'[18]4'!$K$25:$N$25,'[18]4'!$K$27:$N$31,'[18]4'!$P$14:$S$20,'[18]4'!$P$23:$S$23</definedName>
    <definedName name="P1_SCOPE_5_PRT" hidden="1">'[18]5'!$F$23:$I$23,'[18]5'!$F$25:$I$25,'[18]5'!$F$27:$I$31,'[18]5'!$K$14:$N$21,'[18]5'!$K$23:$N$23,'[18]5'!$K$25:$N$25,'[18]5'!$K$27:$N$31,'[18]5'!$P$14:$S$21,'[18]5'!$P$23:$S$23</definedName>
    <definedName name="P1_SCOPE_CORR" hidden="1">#REF!,#REF!,#REF!,#REF!,#REF!,#REF!,#REF!</definedName>
    <definedName name="P1_SCOPE_DOP" hidden="1">[19]Регионы!#REF!,[19]Регионы!#REF!,[19]Регионы!#REF!,[19]Регионы!#REF!,[19]Регионы!#REF!,[19]Регионы!#REF!</definedName>
    <definedName name="P1_SCOPE_F1_PRT" hidden="1">'[18]Ф-1 (для АО-энерго)'!$D$74:$E$84,'[18]Ф-1 (для АО-энерго)'!$D$71:$E$72,'[18]Ф-1 (для АО-энерго)'!$D$66:$E$69,'[18]Ф-1 (для АО-энерго)'!$D$61:$E$64</definedName>
    <definedName name="P1_SCOPE_F2_PRT" hidden="1">'[18]Ф-2 (для АО-энерго)'!$G$56,'[18]Ф-2 (для АО-энерго)'!$E$55:$E$56,'[18]Ф-2 (для АО-энерго)'!$F$55:$G$55,'[18]Ф-2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[18]перекрестка!$H$15:$H$19,[18]перекрестка!$H$21:$H$25,[18]перекрестка!$J$14:$J$25,[18]перекрестка!$K$15:$K$19,[18]перекрестка!$K$21:$K$25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1_Protect" hidden="1">[20]перекрестка!$J$42:$K$46,[20]перекрестка!$J$49,[20]перекрестка!$J$50:$K$54,[20]перекрестка!$J$55,[20]перекрестка!$J$56:$K$60,[20]перекрестка!$J$62:$K$66</definedName>
    <definedName name="P1_T10?Data">#REF!,#REF!</definedName>
    <definedName name="P1_T11?Data">#REF!,#REF!,#REF!,#REF!,#REF!</definedName>
    <definedName name="P1_T12?Data">#REF!,#REF!,#REF!,#REF!,#REF!,#REF!,#REF!,#REF!,#REF!,#REF!,#REF!</definedName>
    <definedName name="P1_T16?axis?R?ДОГОВОР" hidden="1">'[21]16'!$E$76:$M$76,'[21]16'!$E$8:$M$8,'[21]16'!$E$12:$M$12,'[21]16'!$E$52:$M$52,'[21]16'!$E$16:$M$16,'[21]16'!$E$64:$M$64,'[21]16'!$E$84:$M$85,'[21]16'!$E$48:$M$48,'[21]16'!$E$80:$M$80,'[21]16'!$E$72:$M$72,'[21]16'!$E$44:$M$44</definedName>
    <definedName name="P1_T16?axis?R?ДОГОВОР?" hidden="1">'[21]16'!$A$76,'[21]16'!$A$84:$A$85,'[21]16'!$A$72,'[21]16'!$A$80,'[21]16'!$A$68,'[21]16'!$A$64,'[21]16'!$A$60,'[21]16'!$A$56,'[21]16'!$A$52,'[21]16'!$A$48,'[21]16'!$A$44,'[21]16'!$A$40,'[21]16'!$A$36,'[21]16'!$A$32,'[21]16'!$A$28,'[21]16'!$A$24,'[21]16'!$A$20</definedName>
    <definedName name="P1_T16?L1" hidden="1">'[21]16'!$A$74:$M$74,'[21]16'!$A$14:$M$14,'[21]16'!$A$10:$M$10,'[21]16'!$A$50:$M$50,'[21]16'!$A$6:$M$6,'[21]16'!$A$62:$M$62,'[21]16'!$A$78:$M$78,'[21]16'!$A$46:$M$46,'[21]16'!$A$82:$M$82,'[21]16'!$A$70:$M$70,'[21]16'!$A$42:$M$42</definedName>
    <definedName name="P1_T16?L1.x" hidden="1">'[21]16'!$A$76:$M$76,'[21]16'!$A$16:$M$16,'[21]16'!$A$12:$M$12,'[21]16'!$A$52:$M$52,'[21]16'!$A$8:$M$8,'[21]16'!$A$64:$M$64,'[21]16'!$A$80:$M$80,'[21]16'!$A$48:$M$48,'[21]16'!$A$84:$M$85,'[21]16'!$A$72:$M$72,'[21]16'!$A$44:$M$44</definedName>
    <definedName name="P1_T16_Protect" hidden="1">'[20]16'!$G$10:$K$14,'[20]16'!$G$17:$K$17,'[20]16'!$G$20:$K$20,'[20]16'!$G$23:$K$23,'[20]16'!$G$26:$K$26,'[20]16'!$G$29:$K$29,'[20]16'!$G$33:$K$34,'[20]16'!$G$38:$K$40</definedName>
    <definedName name="P1_T17?L4">'[13]29'!$J$18:$J$25,'[13]29'!$G$18:$G$25,'[13]29'!$G$35:$G$42,'[13]29'!$J$35:$J$42,'[13]29'!$G$60,'[13]29'!$J$60,'[13]29'!$M$60,'[13]29'!$P$60,'[13]29'!$P$18:$P$25,'[13]29'!$G$9:$G$16</definedName>
    <definedName name="P1_T17?unit?РУБ.ГКАЛ">'[13]29'!$F$44:$F$51,'[13]29'!$I$44:$I$51,'[13]29'!$L$44:$L$51,'[13]29'!$F$18:$F$25,'[13]29'!$I$60,'[13]29'!$L$60,'[13]29'!$O$60,'[13]29'!$F$60,'[13]29'!$F$9:$F$16,'[13]29'!$I$9:$I$16</definedName>
    <definedName name="P1_T17?unit?ТГКАЛ">'[13]29'!$M$18:$M$25,'[13]29'!$J$18:$J$25,'[13]29'!$G$18:$G$25,'[13]29'!$G$35:$G$42,'[13]29'!$J$35:$J$42,'[13]29'!$G$60,'[13]29'!$J$60,'[13]29'!$M$60,'[13]29'!$P$60,'[13]29'!$G$9:$G$16</definedName>
    <definedName name="P1_T17_Protection">'[13]29'!$O$47:$P$51,'[13]29'!$L$47:$M$51,'[13]29'!$L$53:$M$53,'[13]29'!$L$55:$M$59,'[13]29'!$O$53:$P$53,'[13]29'!$O$55:$P$59,'[13]29'!$F$12:$G$16,'[13]29'!$F$10:$G$10</definedName>
    <definedName name="P1_T18.1?Data">#REF!,#REF!,#REF!,#REF!,#REF!,#REF!,#REF!,#REF!,#REF!,#REF!</definedName>
    <definedName name="P1_T18.2_Protect" hidden="1">'[20]18.2'!$F$12:$J$19,'[20]18.2'!$F$22:$J$25,'[20]18.2'!$B$28:$J$30,'[20]18.2'!$F$32:$J$32,'[20]18.2'!$B$34:$J$36,'[20]18.2'!$F$40:$J$45,'[20]18.2'!$F$52:$J$52</definedName>
    <definedName name="P1_T19.1.1?Data">#REF!,#REF!,#REF!,#REF!,#REF!,#REF!,#REF!,#REF!,#REF!</definedName>
    <definedName name="P1_T19.1.2?Data">#REF!,#REF!,#REF!,#REF!,#REF!,#REF!,#REF!,#REF!,#REF!</definedName>
    <definedName name="P1_T19.2?Data">#REF!,#REF!,#REF!,#REF!,#REF!,#REF!,#REF!,#REF!,#REF!,#REF!</definedName>
    <definedName name="P1_T2.1?Data">#REF!,#REF!,#REF!,#REF!,#REF!,#REF!,#REF!,#REF!,#REF!,#REF!,#REF!</definedName>
    <definedName name="P1_T20_Protection" hidden="1">'[13]20'!$E$4:$H$4,'[13]20'!$E$13:$H$13,'[13]20'!$E$16:$H$17,'[13]20'!$E$19:$H$19,'[13]20'!$J$4:$M$4,'[13]20'!$J$8:$M$11,'[13]20'!$J$13:$M$13,'[13]20'!$J$16:$M$17,'[13]20'!$J$19:$M$19</definedName>
    <definedName name="P1_T21.1?Data">#REF!,#REF!,#REF!,#REF!,#REF!,#REF!,#REF!,#REF!,#REF!,#REF!</definedName>
    <definedName name="P1_T21.2.1?Data">#REF!,#REF!,#REF!,#REF!,#REF!,#REF!,#REF!,#REF!,#REF!</definedName>
    <definedName name="P1_T21.2.2?Data">#REF!,#REF!,#REF!,#REF!,#REF!,#REF!,#REF!,#REF!,#REF!</definedName>
    <definedName name="P1_T21.4?Data">#REF!,#REF!,#REF!,#REF!,#REF!,#REF!,#REF!,#REF!,#REF!,#REF!</definedName>
    <definedName name="P1_T21_Protection">'[13]21'!$O$31:$S$33,'[13]21'!$E$11,'[13]21'!$G$11:$K$11,'[13]21'!$M$11,'[13]21'!$O$11:$S$11,'[13]21'!$E$14:$E$16,'[13]21'!$G$14:$K$16,'[13]21'!$M$14:$M$16,'[13]21'!$O$14:$S$16</definedName>
    <definedName name="P1_T23_Protection">'[13]23'!$F$9:$J$25,'[13]23'!$O$9:$P$25,'[13]23'!$A$32:$A$34,'[13]23'!$F$32:$J$34,'[13]23'!$O$32:$P$34,'[13]23'!$A$37:$A$53,'[13]23'!$F$37:$J$53,'[13]23'!$O$37:$P$53</definedName>
    <definedName name="P1_T25_protection">'[13]25'!$G$8:$J$21,'[13]25'!$G$24:$J$28,'[13]25'!$G$30:$J$33,'[13]25'!$G$35:$J$37,'[13]25'!$G$41:$J$42,'[13]25'!$L$8:$O$21,'[13]25'!$L$24:$O$28,'[13]25'!$L$30:$O$33</definedName>
    <definedName name="P1_T26_Protection">'[13]26'!$B$34:$B$36,'[13]26'!$F$8:$I$8,'[13]26'!$F$10:$I$11,'[13]26'!$F$13:$I$15,'[13]26'!$F$18:$I$19,'[13]26'!$F$22:$I$24,'[13]26'!$F$26:$I$26,'[13]26'!$F$29:$I$32</definedName>
    <definedName name="P1_T27?L3.1">#REF!,#REF!,#REF!,#REF!,#REF!</definedName>
    <definedName name="P1_T27?L3.2">#REF!,#REF!,#REF!,#REF!,#REF!</definedName>
    <definedName name="P1_T27?L4">#REF!,#REF!,#REF!,#REF!,#REF!,#REF!,#REF!,#REF!</definedName>
    <definedName name="P1_T27?L4.1">#REF!,#REF!,#REF!,#REF!,#REF!,#REF!</definedName>
    <definedName name="P1_T27?L4.1.1.1">#REF!,#REF!,#REF!,#REF!,#REF!,#REF!</definedName>
    <definedName name="P1_T27?L4.1.2">#REF!,#REF!,#REF!,#REF!,#REF!,#REF!</definedName>
    <definedName name="P1_T27_Protection">'[13]27'!$B$34:$B$36,'[13]27'!$F$8:$I$8,'[13]27'!$F$10:$I$11,'[13]27'!$F$13:$I$15,'[13]27'!$F$18:$I$19,'[13]27'!$F$22:$I$24,'[13]27'!$F$26:$I$26,'[13]27'!$F$29:$I$32</definedName>
    <definedName name="P1_T28.3?unit?РУБ.ГКАЛ">#REF!,#REF!,#REF!</definedName>
    <definedName name="P1_T28?axis?R?ПЭ">'[13]28'!$D$16:$I$18,'[13]28'!$D$22:$I$24,'[13]28'!$D$28:$I$30,'[13]28'!$D$37:$I$39,'[13]28'!$D$42:$I$44,'[13]28'!$D$48:$I$50,'[13]28'!$D$54:$I$56,'[13]28'!$D$63:$I$65</definedName>
    <definedName name="P1_T28?axis?R?ПЭ?">'[13]28'!$B$16:$B$18,'[13]28'!$B$22:$B$24,'[13]28'!$B$28:$B$30,'[13]28'!$B$37:$B$39,'[13]28'!$B$42:$B$44,'[13]28'!$B$48:$B$50,'[13]28'!$B$54:$B$56,'[13]28'!$B$63:$B$65</definedName>
    <definedName name="P1_T28?Data">'[13]28'!$G$242:$H$265,'[13]28'!$D$242:$E$265,'[13]28'!$G$216:$H$239,'[13]28'!$D$268:$E$292,'[13]28'!$G$268:$H$292,'[13]28'!$D$216:$E$239,'[13]28'!$G$190:$H$213</definedName>
    <definedName name="P1_T28_Protection">'[13]28'!$B$74:$B$76,'[13]28'!$B$80:$B$82,'[13]28'!$B$89:$B$91,'[13]28'!$B$94:$B$96,'[13]28'!$B$100:$B$102,'[13]28'!$B$106:$B$108,'[13]28'!$B$115:$B$117,'[13]28'!$B$120:$B$122</definedName>
    <definedName name="P1_T29?L10">#REF!,#REF!,#REF!</definedName>
    <definedName name="P1_T29?L5">#REF!,#REF!,#REF!,#REF!,#REF!,#REF!,#REF!</definedName>
    <definedName name="P1_T29?L6">#REF!,#REF!,#REF!,#REF!,#REF!,#REF!,#REF!</definedName>
    <definedName name="P1_T4_Protect" hidden="1">'[20]4'!$G$20:$J$20,'[20]4'!$G$22:$J$22,'[20]4'!$G$24:$J$28,'[20]4'!$L$11:$O$17,'[20]4'!$L$20:$O$20,'[20]4'!$L$22:$O$22,'[20]4'!$L$24:$O$28,'[20]4'!$Q$11:$T$17,'[20]4'!$Q$20:$T$20</definedName>
    <definedName name="P1_T6_Protect" hidden="1">'[20]6'!$D$46:$H$55,'[20]6'!$J$46:$N$55,'[20]6'!$D$57:$H$59,'[20]6'!$J$57:$N$59,'[20]6'!$B$10:$B$19,'[20]6'!$D$10:$H$19,'[20]6'!$J$10:$N$19,'[20]6'!$D$21:$H$23,'[20]6'!$J$21:$N$23</definedName>
    <definedName name="P1_T7?Data">#REF!,#REF!,#REF!,#REF!,#REF!,#REF!,#REF!,#REF!,#REF!,#REF!,#REF!,#REF!</definedName>
    <definedName name="P10_SCOPE_FULL_LOAD" hidden="1">#REF!,#REF!,#REF!,#REF!,#REF!,#REF!</definedName>
    <definedName name="P10_T1_Protect">[20]перекрестка!$F$42:$H$46,[20]перекрестка!$F$49:$G$49,[20]перекрестка!$F$50:$H$54,[20]перекрестка!$F$55:$G$55,[20]перекрестка!$F$56:$H$60</definedName>
    <definedName name="P10_T28_Protection">'[13]28'!$G$167:$H$169,'[13]28'!$D$172:$E$174,'[13]28'!$G$172:$H$174,'[13]28'!$D$178:$E$180,'[13]28'!$G$178:$H$181,'[13]28'!$D$184:$E$186,'[13]28'!$G$184:$H$186</definedName>
    <definedName name="P11_SCOPE_FULL_LOAD" hidden="1">#REF!,#REF!,#REF!,#REF!,#REF!</definedName>
    <definedName name="P11_T1_Protect">[20]перекрестка!$F$62:$H$66,[20]перекрестка!$F$68:$H$72,[20]перекрестка!$F$74:$H$78,[20]перекрестка!$F$80:$H$84,[20]перекрестка!$F$89:$G$89</definedName>
    <definedName name="P11_T28_Protection">'[13]28'!$D$193:$E$195,'[13]28'!$G$193:$H$195,'[13]28'!$D$198:$E$200,'[13]28'!$G$198:$H$200,'[13]28'!$D$204:$E$206,'[13]28'!$G$204:$H$206,'[13]28'!$D$210:$E$212,'[13]28'!$B$68:$B$70</definedName>
    <definedName name="P12_SCOPE_FULL_LOAD" hidden="1">#REF!,#REF!,#REF!,#REF!,#REF!,#REF!</definedName>
    <definedName name="P12_T1_Protect">[20]перекрестка!$F$90:$H$94,[20]перекрестка!$F$95:$G$95,[20]перекрестка!$F$96:$H$100,[20]перекрестка!$F$102:$H$106,[20]перекрестка!$F$108:$H$112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[20]перекрестка!$F$114:$H$118,[20]перекрестка!$F$120:$H$124,[20]перекрестка!$F$127:$G$127,[20]перекрестка!$F$128:$H$132,[20]перекрестка!$F$133:$G$133</definedName>
    <definedName name="P14_SCOPE_FULL_LOAD" hidden="1">#REF!,#REF!,#REF!,#REF!,#REF!,#REF!</definedName>
    <definedName name="P14_T1_Protect">[20]перекрестка!$F$134:$H$138,[20]перекрестка!$F$140:$H$144,[20]перекрестка!$F$146:$H$150,[20]перекрестка!$F$152:$H$156,[20]перекрестка!$F$158:$H$162</definedName>
    <definedName name="P15_SCOPE_FULL_LOAD" hidden="1">#REF!,#REF!,#REF!,#REF!,#REF!,P1_SCOPE_FULL_LOAD</definedName>
    <definedName name="P15_T1_Protect" hidden="1">[20]перекрестка!$J$158:$K$162,[20]перекрестка!$J$152:$K$156,[20]перекрестка!$J$146:$K$150,[20]перекрестка!$J$140:$K$144,[20]перекрестка!$J$11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[20]перекрестка!$J$12:$K$16,[20]перекрестка!$J$17,[20]перекрестка!$J$18:$K$22,[20]перекрестка!$J$24:$K$28,[20]перекрестка!$J$30:$K$34,[20]перекрестка!$F$23:$G$23</definedName>
    <definedName name="P17_SCOPE_FULL_LOAD" hidden="1">[0]!P9_SCOPE_FULL_LOAD,P10_SCOPE_FULL_LOAD,P11_SCOPE_FULL_LOAD,P12_SCOPE_FULL_LOAD,P13_SCOPE_FULL_LOAD,P14_SCOPE_FULL_LOAD,P15_SCOPE_FULL_LOAD</definedName>
    <definedName name="P17_T1_Protect" hidden="1">[20]перекрестка!$F$29:$G$29,[20]перекрестка!$F$61:$G$61,[20]перекрестка!$F$67:$G$67,[20]перекрестка!$F$101:$G$101,[20]перекрестка!$F$107:$G$107</definedName>
    <definedName name="P18_T1_Protect" hidden="1">[20]перекрестка!$F$139:$G$139,[20]перекрестка!$F$145:$G$145,[20]перекрестка!$J$36:$K$40,P1_T1_Protect,P2_T1_Protect,P3_T1_Protect,P4_T1_Protect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[11]FST5!$G$100:$G$116,[11]FST5!$G$118:$G$123,[11]FST5!$G$125:$G$126,[11]FST5!$G$128:$G$131,[11]FST5!$G$133,[11]FST5!$G$135:$G$139,[11]FST5!$G$141</definedName>
    <definedName name="P2_SC_CLR" hidden="1">#REF!,#REF!,#REF!,#REF!,#REF!</definedName>
    <definedName name="P2_SC22" hidden="1">#REF!,#REF!,#REF!,#REF!,#REF!,#REF!,#REF!</definedName>
    <definedName name="P2_SCOPE_16_PRT">'[18]16'!$E$38:$I$38,'[18]16'!$E$41:$I$41,'[18]16'!$E$45:$I$47,'[18]16'!$E$49:$I$49,'[18]16'!$E$53:$I$54,'[18]16'!$E$56:$I$57,'[18]16'!$E$59:$I$59,'[18]16'!$E$9:$I$13</definedName>
    <definedName name="P2_SCOPE_4_PRT" hidden="1">'[18]4'!$P$25:$S$25,'[18]4'!$P$27:$S$31,'[18]4'!$U$14:$X$20,'[18]4'!$U$23:$X$23,'[18]4'!$U$25:$X$25,'[18]4'!$U$27:$X$31,'[18]4'!$Z$14:$AC$20,'[18]4'!$Z$23:$AC$23,'[18]4'!$Z$25:$AC$25</definedName>
    <definedName name="P2_SCOPE_5_PRT" hidden="1">'[18]5'!$P$25:$S$25,'[18]5'!$P$27:$S$31,'[18]5'!$U$14:$X$21,'[18]5'!$U$23:$X$23,'[18]5'!$U$25:$X$25,'[18]5'!$U$27:$X$31,'[18]5'!$Z$14:$AC$21,'[18]5'!$Z$23:$AC$23,'[18]5'!$Z$25:$AC$25</definedName>
    <definedName name="P2_SCOPE_CORR" hidden="1">#REF!,#REF!,#REF!,#REF!,#REF!,#REF!,#REF!,#REF!</definedName>
    <definedName name="P2_SCOPE_F1_PRT" hidden="1">'[18]Ф-1 (для АО-энерго)'!$D$56:$E$59,'[18]Ф-1 (для АО-энерго)'!$D$34:$E$50,'[18]Ф-1 (для АО-энерго)'!$D$32:$E$32,'[18]Ф-1 (для АО-энерго)'!$D$23:$E$30</definedName>
    <definedName name="P2_SCOPE_F2_PRT" hidden="1">'[18]Ф-2 (для АО-энерго)'!$D$52:$G$54,'[18]Ф-2 (для АО-энерго)'!$C$21:$E$42,'[18]Ф-2 (для АО-энерго)'!$A$12:$E$12,'[18]Ф-2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[18]перекрестка!$N$14:$N$25,[18]перекрестка!$N$27:$N$31,[18]перекрестка!$J$27:$K$31,[18]перекрестка!$F$27:$H$31,[18]перекрестка!$F$33:$H$37</definedName>
    <definedName name="P2_SCOPE_SAVE2" hidden="1">#REF!,#REF!,#REF!,#REF!,#REF!,#REF!</definedName>
    <definedName name="P2_SCOPE_SV_PRT">#REF!,#REF!,#REF!,#REF!,#REF!,#REF!,#REF!</definedName>
    <definedName name="P2_T1_Protect" hidden="1">[20]перекрестка!$J$68:$K$72,[20]перекрестка!$J$74:$K$78,[20]перекрестка!$J$80:$K$84,[20]перекрестка!$J$89,[20]перекрестка!$J$90:$K$94,[20]перекрестка!$J$95</definedName>
    <definedName name="P2_T17?L4">'[13]29'!$J$9:$J$16,'[13]29'!$M$9:$M$16,'[13]29'!$P$9:$P$16,'[13]29'!$G$44:$G$51,'[13]29'!$J$44:$J$51,'[13]29'!$M$44:$M$51,'[13]29'!$M$35:$M$42,'[13]29'!$P$35:$P$42,'[13]29'!$P$44:$P$51</definedName>
    <definedName name="P2_T17?unit?РУБ.ГКАЛ">'[13]29'!$I$18:$I$25,'[13]29'!$L$9:$L$16,'[13]29'!$L$18:$L$25,'[13]29'!$O$9:$O$16,'[13]29'!$F$35:$F$42,'[13]29'!$I$35:$I$42,'[13]29'!$L$35:$L$42,'[13]29'!$O$35:$O$51</definedName>
    <definedName name="P2_T17?unit?ТГКАЛ">'[13]29'!$J$9:$J$16,'[13]29'!$M$9:$M$16,'[13]29'!$P$9:$P$16,'[13]29'!$M$35:$M$42,'[13]29'!$P$35:$P$42,'[13]29'!$G$44:$G$51,'[13]29'!$J$44:$J$51,'[13]29'!$M$44:$M$51,'[13]29'!$P$44:$P$51</definedName>
    <definedName name="P2_T17_Protection">'[13]29'!$F$19:$G$19,'[13]29'!$F$21:$G$25,'[13]29'!$F$27:$G$27,'[13]29'!$F$29:$G$33,'[13]29'!$F$36:$G$36,'[13]29'!$F$38:$G$42,'[13]29'!$F$45:$G$45,'[13]29'!$F$47:$G$51</definedName>
    <definedName name="P2_T18.1?Data">#REF!,#REF!,#REF!,#REF!,#REF!,#REF!,#REF!,#REF!,#REF!,#REF!</definedName>
    <definedName name="P2_T19.1.1?Data">#REF!,#REF!,#REF!,#REF!,#REF!,#REF!,#REF!,#REF!,#REF!</definedName>
    <definedName name="P2_T19.1.2?Data">#REF!,#REF!,#REF!,#REF!,#REF!,#REF!,#REF!,#REF!,#REF!</definedName>
    <definedName name="P2_T19.2?Data">#REF!,#REF!,#REF!,#REF!,#REF!,#REF!,#REF!,#REF!,#REF!,#REF!</definedName>
    <definedName name="P2_T21.2.1?Data">#REF!,#REF!,#REF!,#REF!,#REF!,#REF!,#REF!,#REF!,#REF!</definedName>
    <definedName name="P2_T21.2.2?Data">#REF!,#REF!,#REF!,#REF!,#REF!,#REF!,#REF!,#REF!,#REF!</definedName>
    <definedName name="P2_T21.4?Data">#REF!,#REF!,#REF!,#REF!,#REF!,#REF!,#REF!,#REF!,#REF!,#REF!</definedName>
    <definedName name="P2_T21_Protection">'[13]21'!$E$20:$E$22,'[13]21'!$G$20:$K$22,'[13]21'!$M$20:$M$22,'[13]21'!$O$20:$S$22,'[13]21'!$E$26:$E$28,'[13]21'!$G$26:$K$28,'[13]21'!$M$26:$M$28,'[13]21'!$O$26:$S$28</definedName>
    <definedName name="P2_T25_protection">'[13]25'!$L$35:$O$37,'[13]25'!$L$41:$O$42,'[13]25'!$Q$8:$T$21,'[13]25'!$Q$24:$T$28,'[13]25'!$Q$30:$T$33,'[13]25'!$Q$35:$T$37,'[13]25'!$Q$41:$T$42,'[13]25'!$B$35:$B$37</definedName>
    <definedName name="P2_T26_Protection">'[13]26'!$F$34:$I$36,'[13]26'!$K$8:$N$8,'[13]26'!$K$10:$N$11,'[13]26'!$K$13:$N$15,'[13]26'!$K$18:$N$19,'[13]26'!$K$22:$N$24,'[13]26'!$K$26:$N$26,'[13]26'!$K$29:$N$32</definedName>
    <definedName name="P2_T27_Protection">'[13]27'!$F$34:$I$36,'[13]27'!$K$8:$N$8,'[13]27'!$K$10:$N$11,'[13]27'!$K$13:$N$15,'[13]27'!$K$18:$N$19,'[13]27'!$K$22:$N$24,'[13]27'!$K$26:$N$26,'[13]27'!$K$29:$N$32</definedName>
    <definedName name="P2_T28.3?unit?РУБ.ГКАЛ">#REF!,#REF!,#REF!,#REF!,#REF!</definedName>
    <definedName name="P2_T28?axis?R?ПЭ">'[13]28'!$D$68:$I$70,'[13]28'!$D$74:$I$76,'[13]28'!$D$80:$I$82,'[13]28'!$D$89:$I$91,'[13]28'!$D$94:$I$96,'[13]28'!$D$100:$I$102,'[13]28'!$D$106:$I$108,'[13]28'!$D$115:$I$117</definedName>
    <definedName name="P2_T28?axis?R?ПЭ?">'[13]28'!$B$68:$B$70,'[13]28'!$B$74:$B$76,'[13]28'!$B$80:$B$82,'[13]28'!$B$89:$B$91,'[13]28'!$B$94:$B$96,'[13]28'!$B$100:$B$102,'[13]28'!$B$106:$B$108,'[13]28'!$B$115:$B$117</definedName>
    <definedName name="P2_T28_Protection">'[13]28'!$B$126:$B$128,'[13]28'!$B$132:$B$134,'[13]28'!$B$141:$B$143,'[13]28'!$B$146:$B$148,'[13]28'!$B$152:$B$154,'[13]28'!$B$158:$B$160,'[13]28'!$B$167:$B$169</definedName>
    <definedName name="P2_T4_Protect" hidden="1">'[20]4'!$Q$22:$T$22,'[20]4'!$Q$24:$T$28,'[20]4'!$V$24:$Y$28,'[20]4'!$V$22:$Y$22,'[20]4'!$V$20:$Y$20,'[20]4'!$V$11:$Y$17,'[20]4'!$AA$11:$AD$17,'[20]4'!$AA$20:$AD$20,'[20]4'!$AA$22:$AD$22</definedName>
    <definedName name="P3_dip" hidden="1">[11]FST5!$G$143:$G$145,[11]FST5!$G$214:$G$217,[11]FST5!$G$219:$G$224,[11]FST5!$G$226,[11]FST5!$G$228,[11]FST5!$G$230,[11]FST5!$G$232,[11]FST5!$G$197:$G$212</definedName>
    <definedName name="P3_SC22" hidden="1">#REF!,#REF!,#REF!,#REF!,#REF!,#REF!</definedName>
    <definedName name="P3_SCOPE_F1_PRT" hidden="1">'[18]Ф-1 (для АО-энерго)'!$E$16:$E$17,'[18]Ф-1 (для АО-энерго)'!$C$4:$D$4,'[18]Ф-1 (для АО-энерго)'!$C$7:$E$10,'[18]Ф-1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[18]перекрестка!$J$33:$K$37,[18]перекрестка!$N$33:$N$37,[18]перекрестка!$F$39:$H$43,[18]перекрестка!$J$39:$K$43,[18]перекрестка!$N$39:$N$43</definedName>
    <definedName name="P3_SCOPE_SV_PRT">#REF!,#REF!,#REF!,#REF!,#REF!,#REF!,#REF!</definedName>
    <definedName name="P3_T1_Protect" hidden="1">[20]перекрестка!$J$96:$K$100,[20]перекрестка!$J$102:$K$106,[20]перекрестка!$J$108:$K$112,[20]перекрестка!$J$114:$K$118,[20]перекрестка!$J$120:$K$124</definedName>
    <definedName name="P3_T17_Protection">'[13]29'!$F$53:$G$53,'[13]29'!$F$55:$G$59,'[13]29'!$I$55:$J$59,'[13]29'!$I$53:$J$53,'[13]29'!$I$47:$J$51,'[13]29'!$I$45:$J$45,'[13]29'!$I$38:$J$42,'[13]29'!$I$36:$J$36</definedName>
    <definedName name="P3_T21_Protection">'[13]21'!$E$31:$E$33,'[13]21'!$G$31:$K$33,'[13]21'!$B$14:$B$16,'[13]21'!$B$20:$B$22,'[13]21'!$B$26:$B$28,'[13]21'!$B$31:$B$33,'[13]21'!$M$31:$M$33,P1_T21_Protection</definedName>
    <definedName name="P3_T27_Protection">'[13]27'!$K$34:$N$36,'[13]27'!$P$8:$S$8,'[13]27'!$P$10:$S$11,'[13]27'!$P$13:$S$15,'[13]27'!$P$18:$S$19,'[13]27'!$P$22:$S$24,'[13]27'!$P$26:$S$26,'[13]27'!$P$29:$S$32</definedName>
    <definedName name="P3_T28?axis?R?ПЭ">'[13]28'!$D$120:$I$122,'[13]28'!$D$126:$I$128,'[13]28'!$D$132:$I$134,'[13]28'!$D$141:$I$143,'[13]28'!$D$146:$I$148,'[13]28'!$D$152:$I$154,'[13]28'!$D$158:$I$160</definedName>
    <definedName name="P3_T28?axis?R?ПЭ?">'[13]28'!$B$120:$B$122,'[13]28'!$B$126:$B$128,'[13]28'!$B$132:$B$134,'[13]28'!$B$141:$B$143,'[13]28'!$B$146:$B$148,'[13]28'!$B$152:$B$154,'[13]28'!$B$158:$B$160</definedName>
    <definedName name="P3_T28_Protection">'[13]28'!$B$172:$B$174,'[13]28'!$B$178:$B$180,'[13]28'!$B$184:$B$186,'[13]28'!$B$193:$B$195,'[13]28'!$B$198:$B$200,'[13]28'!$B$204:$B$206,'[13]28'!$B$210:$B$212</definedName>
    <definedName name="P4_dip" hidden="1">[11]FST5!$G$70:$G$75,[11]FST5!$G$77:$G$78,[11]FST5!$G$80:$G$83,[11]FST5!$G$85,[11]FST5!$G$87:$G$91,[11]FST5!$G$93,[11]FST5!$G$95:$G$97,[11]FST5!$G$52:$G$68</definedName>
    <definedName name="P4_SCOPE_F1_PRT" hidden="1">'[18]Ф-1 (для АО-энерго)'!$C$13:$E$13,'[18]Ф-1 (для АО-энерго)'!$A$14:$E$14,'[18]Ф-1 (для АО-энерго)'!$C$23:$C$50,'[18]Ф-1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[18]перекрестка!$F$45:$H$49,[18]перекрестка!$J$45:$K$49,[18]перекрестка!$N$45:$N$49,[18]перекрестка!$F$53:$G$64,[18]перекрестка!$H$54:$H$58</definedName>
    <definedName name="P4_T1_Protect" hidden="1">[20]перекрестка!$J$127,[20]перекрестка!$J$128:$K$132,[20]перекрестка!$J$133,[20]перекрестка!$J$134:$K$138,[20]перекрестка!$N$11:$N$22,[20]перекрестка!$N$24:$N$28</definedName>
    <definedName name="P4_T17_Protection">'[13]29'!$I$29:$J$33,'[13]29'!$I$27:$J$27,'[13]29'!$I$21:$J$25,'[13]29'!$I$19:$J$19,'[13]29'!$I$12:$J$16,'[13]29'!$I$10:$J$10,'[13]29'!$L$10:$M$10,'[13]29'!$L$12:$M$16</definedName>
    <definedName name="P4_T28?axis?R?ПЭ">'[13]28'!$D$167:$I$169,'[13]28'!$D$172:$I$174,'[13]28'!$D$178:$I$180,'[13]28'!$D$184:$I$186,'[13]28'!$D$193:$I$195,'[13]28'!$D$198:$I$200,'[13]28'!$D$204:$I$206</definedName>
    <definedName name="P4_T28?axis?R?ПЭ?">'[13]28'!$B$167:$B$169,'[13]28'!$B$172:$B$174,'[13]28'!$B$178:$B$180,'[13]28'!$B$184:$B$186,'[13]28'!$B$193:$B$195,'[13]28'!$B$198:$B$200,'[13]28'!$B$204:$B$206</definedName>
    <definedName name="P4_T28_Protection">'[13]28'!$B$219:$B$221,'[13]28'!$B$224:$B$226,'[13]28'!$B$230:$B$232,'[13]28'!$B$236:$B$238,'[13]28'!$B$245:$B$247,'[13]28'!$B$250:$B$252,'[13]28'!$B$256:$B$258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[18]перекрестка!$H$60:$H$64,[18]перекрестка!$J$53:$J$64,[18]перекрестка!$K$54:$K$58,[18]перекрестка!$K$60:$K$64,[18]перекрестка!$N$53:$N$64</definedName>
    <definedName name="P5_T1_Protect">[20]перекрестка!$N$30:$N$34,[20]перекрестка!$N$36:$N$40,[20]перекрестка!$N$42:$N$46,[20]перекрестка!$N$49:$N$60,[20]перекрестка!$N$62:$N$66</definedName>
    <definedName name="P5_T17_Protection">'[13]29'!$L$19:$M$19,'[13]29'!$L$21:$M$27,'[13]29'!$L$29:$M$33,'[13]29'!$L$36:$M$36,'[13]29'!$L$38:$M$42,'[13]29'!$L$45:$M$45,'[13]29'!$O$10:$P$10,'[13]29'!$O$12:$P$16</definedName>
    <definedName name="P5_T28?axis?R?ПЭ">'[13]28'!$D$210:$I$212,'[13]28'!$D$219:$I$221,'[13]28'!$D$224:$I$226,'[13]28'!$D$230:$I$232,'[13]28'!$D$236:$I$238,'[13]28'!$D$245:$I$247,'[13]28'!$D$250:$I$252</definedName>
    <definedName name="P5_T28?axis?R?ПЭ?">'[13]28'!$B$210:$B$212,'[13]28'!$B$219:$B$221,'[13]28'!$B$224:$B$226,'[13]28'!$B$230:$B$232,'[13]28'!$B$236:$B$238,'[13]28'!$B$245:$B$247,'[13]28'!$B$250:$B$252</definedName>
    <definedName name="P5_T28_Protection">'[13]28'!$B$262:$B$264,'[13]28'!$B$271:$B$273,'[13]28'!$B$276:$B$278,'[13]28'!$B$282:$B$284,'[13]28'!$B$288:$B$291,'[13]28'!$B$11:$B$13,'[13]28'!$B$16:$B$18,'[13]28'!$B$22:$B$24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[18]перекрестка!$F$66:$H$70,[18]перекрестка!$J$66:$K$70,[18]перекрестка!$N$66:$N$70,[18]перекрестка!$F$72:$H$76,[18]перекрестка!$J$72:$K$76</definedName>
    <definedName name="P6_T1_Protect">[20]перекрестка!$N$68:$N$72,[20]перекрестка!$N$74:$N$78,[20]перекрестка!$N$80:$N$84,[20]перекрестка!$N$89:$N$100,[20]перекрестка!$N$102:$N$106</definedName>
    <definedName name="P6_T17_Protection">'[13]29'!$O$19:$P$19,'[13]29'!$O$21:$P$25,'[13]29'!$O$27:$P$27,'[13]29'!$O$29:$P$33,'[13]29'!$O$36:$P$36,'[13]29'!$O$38:$P$42,'[13]29'!$O$45:$P$45,P1_T17_Protection</definedName>
    <definedName name="P6_T28?axis?R?ПЭ">'[13]28'!$D$256:$I$258,'[13]28'!$D$262:$I$264,'[13]28'!$D$271:$I$273,'[13]28'!$D$276:$I$278,'[13]28'!$D$282:$I$284,'[13]28'!$D$288:$I$291,'[13]28'!$D$11:$I$13,P1_T28?axis?R?ПЭ</definedName>
    <definedName name="P6_T28?axis?R?ПЭ?">'[13]28'!$B$256:$B$258,'[13]28'!$B$262:$B$264,'[13]28'!$B$271:$B$273,'[13]28'!$B$276:$B$278,'[13]28'!$B$282:$B$284,'[13]28'!$B$288:$B$291,'[13]28'!$B$11:$B$13,P1_T28?axis?R?ПЭ?</definedName>
    <definedName name="P6_T28_Protection">'[13]28'!$B$28:$B$30,'[13]28'!$B$37:$B$39,'[13]28'!$B$42:$B$44,'[13]28'!$B$48:$B$50,'[13]28'!$B$54:$B$56,'[13]28'!$B$63:$B$65,'[13]28'!$G$210:$H$212,'[13]28'!$D$11:$E$13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[18]перекрестка!$N$72:$N$76,[18]перекрестка!$F$78:$H$82,[18]перекрестка!$J$78:$K$82,[18]перекрестка!$N$78:$N$82,[18]перекрестка!$F$84:$H$88</definedName>
    <definedName name="P7_T1_Protect">[20]перекрестка!$N$108:$N$112,[20]перекрестка!$N$114:$N$118,[20]перекрестка!$N$120:$N$124,[20]перекрестка!$N$127:$N$138,[20]перекрестка!$N$140:$N$144</definedName>
    <definedName name="P7_T28_Protection">'[13]28'!$G$11:$H$13,'[13]28'!$D$16:$E$18,'[13]28'!$G$16:$H$18,'[13]28'!$D$22:$E$24,'[13]28'!$G$22:$H$24,'[13]28'!$D$28:$E$30,'[13]28'!$G$28:$H$30,'[13]28'!$D$37:$E$39</definedName>
    <definedName name="P8_SCOPE_FULL_LOAD" hidden="1">#REF!,#REF!,#REF!,#REF!,#REF!,#REF!</definedName>
    <definedName name="P8_SCOPE_NOTIND" hidden="1">#REF!,#REF!,#REF!,#REF!,#REF!,#REF!</definedName>
    <definedName name="P8_SCOPE_PER_PRT">[18]перекрестка!$J$84:$K$88,[18]перекрестка!$N$84:$N$88,[18]перекрестка!$F$14:$G$25,P1_SCOPE_PER_PRT,P2_SCOPE_PER_PRT,P3_SCOPE_PER_PRT,P4_SCOPE_PER_PRT</definedName>
    <definedName name="P8_T1_Protect">[20]перекрестка!$N$146:$N$150,[20]перекрестка!$N$152:$N$156,[20]перекрестка!$N$158:$N$162,[20]перекрестка!$F$11:$G$11,[20]перекрестка!$F$12:$H$16</definedName>
    <definedName name="P8_T28_Protection">'[13]28'!$G$37:$H$39,'[13]28'!$D$42:$E$44,'[13]28'!$G$42:$H$44,'[13]28'!$D$48:$E$50,'[13]28'!$G$48:$H$50,'[13]28'!$D$54:$E$56,'[13]28'!$G$54:$H$56,'[13]28'!$D$89:$E$91</definedName>
    <definedName name="P9_SCOPE_FULL_LOAD" hidden="1">#REF!,#REF!,#REF!,#REF!,#REF!,#REF!</definedName>
    <definedName name="P9_SCOPE_NotInd" hidden="1">#REF!,[0]!P1_SCOPE_NOTIND,[0]!P2_SCOPE_NOTIND,[0]!P3_SCOPE_NOTIND,[0]!P4_SCOPE_NOTIND,[0]!P5_SCOPE_NOTIND,[0]!P6_SCOPE_NOTIND,[0]!P7_SCOPE_NOTIND</definedName>
    <definedName name="P9_T1_Protect">[20]перекрестка!$F$17:$G$17,[20]перекрестка!$F$18:$H$22,[20]перекрестка!$F$24:$H$28,[20]перекрестка!$F$30:$H$34,[20]перекрестка!$F$36:$H$40</definedName>
    <definedName name="P9_T28_Protection">'[13]28'!$G$89:$H$91,'[13]28'!$G$94:$H$96,'[13]28'!$D$94:$E$96,'[13]28'!$D$100:$E$102,'[13]28'!$G$100:$H$102,'[13]28'!$D$106:$E$108,'[13]28'!$G$106:$H$108,'[13]28'!$D$167:$E$169</definedName>
    <definedName name="PERIOD1">[10]TEHSHEET!$O$2:$O$5</definedName>
    <definedName name="Personal">'[22]6 Списки'!$A$2:$A$20</definedName>
    <definedName name="POTR">[8]TEHSHEET!$F$20:$F$27</definedName>
    <definedName name="Project">[23]Списки!$B$2:$B$21</definedName>
    <definedName name="PROT">#REF!,#REF!,#REF!,#REF!,#REF!,#REF!</definedName>
    <definedName name="PROT_22">P3_PROT_22,P4_PROT_22,P5_PROT_22</definedName>
    <definedName name="RAB_NUMERIC_AREA">#REF!,#REF!,#REF!,#REF!,#REF!</definedName>
    <definedName name="RAB_SECTION_2_3">'[24]Расчёт расходов RAB'!$G$33:$H$33,'[24]Расчёт расходов RAB'!$J$33:$K$33,'[24]Расчёт расходов RAB'!$M$33:$N$33,'[24]Расчёт расходов RAB'!$P$33:$Q$33,'[24]Расчёт расходов RAB'!$S$33:$T$33,'[24]Расчёт расходов RAB'!$V$33:$W$33,'[24]Расчёт расходов RAB'!$Y$33:$Z$33,'[24]Расчёт расходов RAB'!$AB$33:$AC$33,'[24]Расчёт расходов RAB'!$AE$33:$AF$33,'[24]Расчёт расходов RAB'!$AH$33:$AI$33,'[24]Расчёт расходов RAB'!$AK$33:$AL$33,'[24]Расчёт расходов RAB'!$AN$33:$AO$33,'[24]Расчёт расходов RAB'!$AQ$33:$AR$33</definedName>
    <definedName name="RAB_SECTION_3_6">'[24]Расчёт расходов RAB'!$G$71:$H$71,'[24]Расчёт расходов RAB'!$J$71:$K$71,'[24]Расчёт расходов RAB'!$M$71:$N$71,'[24]Расчёт расходов RAB'!$P$71:$Q$71,'[24]Расчёт расходов RAB'!$S$71:$T$71,'[24]Расчёт расходов RAB'!$V$71:$W$71,'[24]Расчёт расходов RAB'!$Y$71:$Z$71,'[24]Расчёт расходов RAB'!$AB$71:$AC$71,'[24]Расчёт расходов RAB'!$AE$71:$AF$71,'[24]Расчёт расходов RAB'!$AH$71:$AI$71,'[24]Расчёт расходов RAB'!$AK$71:$AL$71,'[24]Расчёт расходов RAB'!$AN$71:$AO$71,'[24]Расчёт расходов RAB'!$AQ$71:$AR$71</definedName>
    <definedName name="RAB_SECTION_INDEX">'[24]Расчёт расходов RAB'!$G$22:$H$22,'[24]Расчёт расходов RAB'!$J$22:$K$22,'[24]Расчёт расходов RAB'!$M$22:$N$22,'[24]Расчёт расходов RAB'!$P$22:$Q$22,'[24]Расчёт расходов RAB'!$S$22:$T$22,'[24]Расчёт расходов RAB'!$V$22:$W$22,'[24]Расчёт расходов RAB'!$Y$22:$Z$22,'[24]Расчёт расходов RAB'!$AB$22:$AC$22,'[24]Расчёт расходов RAB'!$AE$22:$AF$22,'[24]Расчёт расходов RAB'!$AH$22:$AI$22,'[24]Расчёт расходов RAB'!$AK$22:$AL$22,'[24]Расчёт расходов RAB'!$AN$22:$AO$22,'[24]Расчёт расходов RAB'!$AQ$22:$AR$22</definedName>
    <definedName name="RAB_SECTION_MANAGED_COSTS">'[24]Расчёт расходов RAB'!$G$56:$H$56,'[24]Расчёт расходов RAB'!$J$56:$K$56,'[24]Расчёт расходов RAB'!$M$56:$N$56,'[24]Расчёт расходов RAB'!$P$56:$Q$56,'[24]Расчёт расходов RAB'!$S$56:$T$56,'[24]Расчёт расходов RAB'!$V$56:$W$56,'[24]Расчёт расходов RAB'!$Y$56:$Z$56,'[24]Расчёт расходов RAB'!$AB$56:$AC$56,'[24]Расчёт расходов RAB'!$AE$56:$AF$56,'[24]Расчёт расходов RAB'!$AH$56:$AI$56,'[24]Расчёт расходов RAB'!$AK$56:$AL$56,'[24]Расчёт расходов RAB'!$AN$56:$AO$56,'[24]Расчёт расходов RAB'!$AQ$56:$AR$56</definedName>
    <definedName name="RAB_SECTION_TOTAL_NVV">'[24]Расчёт расходов RAB'!$G$95:$H$95,'[24]Расчёт расходов RAB'!$J$95:$K$95,'[24]Расчёт расходов RAB'!$M$95:$N$95,'[24]Расчёт расходов RAB'!$P$95:$Q$95,'[24]Расчёт расходов RAB'!$S$95:$T$95,'[24]Расчёт расходов RAB'!$V$95:$W$95,'[24]Расчёт расходов RAB'!$Y$95:$Z$95,'[24]Расчёт расходов RAB'!$AB$95:$AC$95,'[24]Расчёт расходов RAB'!$AE$95:$AF$95,'[24]Расчёт расходов RAB'!$AH$95:$AI$95,'[24]Расчёт расходов RAB'!$AK$95:$AL$95,'[24]Расчёт расходов RAB'!$AN$95:$AO$95,'[24]Расчёт расходов RAB'!$AQ$95:$AR$95</definedName>
    <definedName name="RAB_YEARS">'[24]Расчёт расходов RAB'!$G$8:$H$8,'[24]Расчёт расходов RAB'!$J$8:$K$8,'[24]Расчёт расходов RAB'!$M$8:$N$8,'[24]Расчёт расходов RAB'!$P$8:$Q$8,'[24]Расчёт расходов RAB'!$S$8:$T$8,'[24]Расчёт расходов RAB'!$V$8:$W$8,'[24]Расчёт расходов RAB'!$Y$8:$Z$8,'[24]Расчёт расходов RAB'!$AB$8:$AC$8,'[24]Расчёт расходов RAB'!$AE$8:$AF$8,'[24]Расчёт расходов RAB'!$AH$8:$AI$8,'[24]Расчёт расходов RAB'!$AK$8:$AL$8,'[24]Расчёт расходов RAB'!$AN$8:$AO$8,'[24]Расчёт расходов RAB'!$AQ$8:$AR$8</definedName>
    <definedName name="REG">[16]TEHSHEET!$B$2:$B$85</definedName>
    <definedName name="reg_name">[24]Титульный!$F$6</definedName>
    <definedName name="REG_PROT">#REF!,#REF!,#REF!,#REF!,#REF!,#REF!,#REF!</definedName>
    <definedName name="REGION">[25]TEHSHEET!$B$2:$B$86</definedName>
    <definedName name="REGIONS">[18]TEHSHEET!$C$6:$C$93</definedName>
    <definedName name="rgk">[11]FST5!$G$214:$G$217,[11]FST5!$G$219:$G$224,[11]FST5!$G$226,[11]FST5!$G$228,[11]FST5!$G$230,[11]FST5!$G$232,[11]FST5!$G$197:$G$212</definedName>
    <definedName name="SAPBEXrevision" hidden="1">1</definedName>
    <definedName name="SAPBEXsysID" hidden="1">"BW2"</definedName>
    <definedName name="SAPBEXwbID" hidden="1">"479GSPMTNK9HM4ZSIVE5K2SH6"</definedName>
    <definedName name="sbyt">[11]FST5!$G$70:$G$75,[11]FST5!$G$77:$G$78,[11]FST5!$G$80:$G$83,[11]FST5!$G$85,[11]FST5!$G$87:$G$91,[11]FST5!$G$93,[11]FST5!$G$95:$G$97,[11]FST5!$G$52:$G$68</definedName>
    <definedName name="SCENARIOS">[18]TEHSHEET!$K$6:$K$8</definedName>
    <definedName name="SCOPE_16_PRT">P1_SCOPE_16_PRT,P2_SCOPE_16_PRT</definedName>
    <definedName name="SCOPE_17.1_PRT">'[18]17.1'!$D$14:$F$17,'[18]17.1'!$D$19:$F$22,'[18]17.1'!$I$9:$I$12,'[18]17.1'!$I$14:$I$17,'[18]17.1'!$I$19:$I$22,'[18]17.1'!$D$9:$F$12</definedName>
    <definedName name="SCOPE_17_PRT">'[18]17'!$J$39:$M$41,'[18]17'!$E$43:$H$51,'[18]17'!$J$43:$M$51,'[18]17'!$E$54:$H$56,'[18]17'!$E$58:$H$66,'[18]17'!$E$69:$M$81,'[18]17'!$E$9:$H$11,P1_SCOPE_17_PRT</definedName>
    <definedName name="SCOPE_24_LD">'[18]24'!$E$8:$L$47,'[18]24'!$E$49:$L$66</definedName>
    <definedName name="SCOPE_24_PRT">'[18]24'!$E$41:$I$41,'[18]24'!$E$34:$I$34,'[18]24'!$E$36:$I$36,'[18]24'!$E$43:$I$43</definedName>
    <definedName name="SCOPE_25_PRT">'[18]25'!$E$20:$I$20,'[18]25'!$E$34:$I$34,'[18]25'!$E$41:$I$41,'[18]25'!$E$8:$I$10</definedName>
    <definedName name="SCOPE_4_PRT">'[18]4'!$Z$27:$AC$31,'[18]4'!$F$14:$I$20,P1_SCOPE_4_PRT,P2_SCOPE_4_PRT</definedName>
    <definedName name="SCOPE_5_PRT">'[18]5'!$Z$27:$AC$31,'[18]5'!$F$14:$I$21,P1_SCOPE_5_PRT,P2_SCOPE_5_PRT</definedName>
    <definedName name="SCOPE_CL">[26]Справочники!$F$11:$F$11</definedName>
    <definedName name="SCOPE_CORR">#REF!,#REF!,#REF!,#REF!,#REF!,[0]!P1_SCOPE_CORR,[0]!P2_SCOPE_CORR</definedName>
    <definedName name="SCOPE_DOP">[19]Регионы!#REF!,[0]!P1_SCOPE_DOP</definedName>
    <definedName name="SCOPE_DOP2">#REF!,#REF!,#REF!,#REF!,#REF!,#REF!</definedName>
    <definedName name="SCOPE_DOP3">#REF!,#REF!,#REF!,#REF!,#REF!,#REF!</definedName>
    <definedName name="SCOPE_F1_PRT">'[18]Ф-1 (для АО-энерго)'!$D$86:$E$95,P1_SCOPE_F1_PRT,P2_SCOPE_F1_PRT,P3_SCOPE_F1_PRT,P4_SCOPE_F1_PRT</definedName>
    <definedName name="SCOPE_F2_PRT">'[18]Ф-2 (для АО-энерго)'!$C$5:$D$5,'[18]Ф-2 (для АО-энерго)'!$C$52:$C$57,'[18]Ф-2 (для АО-энерго)'!$D$57:$G$57,P1_SCOPE_F2_PRT,P2_SCOPE_F2_PRT</definedName>
    <definedName name="SCOPE_FL">[26]Справочники!$H$11:$H$14</definedName>
    <definedName name="SCOPE_FST7">#REF!,#REF!,#REF!,#REF!,[0]!P1_SCOPE_FST7</definedName>
    <definedName name="SCOPE_FULL_LOAD">[0]!P16_SCOPE_FULL_LOAD,[0]!P17_SCOPE_FULL_LOAD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LOAD2">'[27]Стоимость ЭЭ'!$G$111:$AN$113,'[27]Стоимость ЭЭ'!$G$93:$AN$95,'[27]Стоимость ЭЭ'!$G$51:$AN$53</definedName>
    <definedName name="SCOPE_MO">[28]Справочники!$K$6:$K$742,[28]Справочники!#REF!</definedName>
    <definedName name="SCOPE_MUPS">[28]Свод!#REF!,[28]Свод!#REF!</definedName>
    <definedName name="SCOPE_MUPS_NAMES">[28]Свод!#REF!,[28]Свод!#REF!</definedName>
    <definedName name="SCOPE_NALOG">[29]Справочники!$R$3:$R$4</definedName>
    <definedName name="SCOPE_NOTIND">[0]!P1_SCOPE_NOTIND,[0]!P2_SCOPE_NOTIND,[0]!P3_SCOPE_NOTIND,[0]!P4_SCOPE_NOTIND,[0]!P5_SCOPE_NOTIND,[0]!P6_SCOPE_NOTIND,[0]!P7_SCOPE_NOTIND,[0]!P8_SCOPE_NOTIND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OUTD">[11]FST5!$G$23:$G$30,[11]FST5!$G$32:$G$35,[11]FST5!$G$37,[11]FST5!$G$39:$G$45,[11]FST5!$G$47,[11]FST5!$G$49,[11]FST5!$G$5:$G$21</definedName>
    <definedName name="SCOPE_PER_PRT">P5_SCOPE_PER_PRT,P6_SCOPE_PER_PRT,P7_SCOPE_PER_PRT,P8_SCOPE_PER_PRT</definedName>
    <definedName name="SCOPE_PRT">#REF!,#REF!,#REF!,#REF!,#REF!,#REF!</definedName>
    <definedName name="SCOPE_SAVE2">#REF!,#REF!,#REF!,#REF!,#REF!,[0]!P1_SCOPE_SAVE2,[0]!P2_SCOPE_SAVE2</definedName>
    <definedName name="SCOPE_SPR_PRT">[18]Справочники!$D$21:$J$22,[18]Справочники!$E$13:$I$14,[18]Справочники!$F$27:$H$28</definedName>
    <definedName name="SCOPE_SS">#REF!,#REF!,#REF!,#REF!,#REF!,#REF!</definedName>
    <definedName name="SCOPE_SV_LD1">#REF!,#REF!,#REF!,#REF!,#REF!,P1_SCOPE_SV_LD1</definedName>
    <definedName name="SCOPE_SV_PRT">P1_SCOPE_SV_PRT,P2_SCOPE_SV_PRT,P3_SCOPE_SV_PRT</definedName>
    <definedName name="SCOPE_SVOD">[7]Свод!$K$49,[7]Свод!$D$18:$K$46</definedName>
    <definedName name="SCOPE_TP">[11]FST5!$L$12:$L$23,[11]FST5!$L$5:$L$8</definedName>
    <definedName name="sencount" hidden="1">1</definedName>
    <definedName name="SET_PROT">#REF!,#REF!,#REF!,#REF!,#REF!,P1_SET_PROT</definedName>
    <definedName name="SET_SCOPE2">[7]TEHSHEET!$P$1:$P$3</definedName>
    <definedName name="Sheet2?prefix?">"H"</definedName>
    <definedName name="size">[5]T0!$B$1118</definedName>
    <definedName name="SPR_PROT">#REF!,#REF!</definedName>
    <definedName name="SPRAV_PROT">[28]Справочники!$E$6,[28]Справочники!$D$11:$D$902,[28]Справочники!$E$3</definedName>
    <definedName name="SSS">[5]T0!$B$685</definedName>
    <definedName name="SXEMA">[8]TEHSHEET!$F$13:$F$15</definedName>
    <definedName name="T0?axis?ПРД?БАЗ">'[21]0'!$I$7:$J$112,'[21]0'!$F$7:$G$112</definedName>
    <definedName name="T0?axis?ПРД?ПРЕД">'[21]0'!$K$7:$L$112,'[21]0'!$D$7:$E$112</definedName>
    <definedName name="T0?axis?ПФ?ПЛАН">'[21]0'!$I$7:$I$112,'[21]0'!$D$7:$D$112,'[21]0'!$K$7:$K$112,'[21]0'!$F$7:$F$112</definedName>
    <definedName name="T0?axis?ПФ?ФАКТ">'[21]0'!$J$7:$J$112,'[21]0'!$E$7:$E$112,'[21]0'!$L$7:$L$112,'[21]0'!$G$7:$G$112</definedName>
    <definedName name="T0?Data">'[21]0'!$D$8:$L$52,   '[21]0'!$D$54:$L$59,   '[21]0'!$D$63:$L$64,   '[21]0'!$D$68:$L$70,   '[21]0'!$D$72:$L$74,   '[21]0'!$D$77:$L$92,   '[21]0'!$D$95:$L$97,   '[21]0'!$D$99:$L$104,   '[21]0'!$D$107:$L$108,   '[21]0'!$D$111:$L$112</definedName>
    <definedName name="T0?unit?МВТ">'[21]0'!$D$8:$H$8,   '[21]0'!$D$86:$H$86</definedName>
    <definedName name="T0?unit?ПРЦ">'[21]0'!$D$87:$H$88,   '[21]0'!$D$96:$H$97,   '[21]0'!$D$107:$H$108,   '[21]0'!$D$111:$H$112,   '[21]0'!$I$7:$L$112</definedName>
    <definedName name="T0?unit?РУБ.ГКАЛ">'[21]0'!$D$89:$H$89,   '[21]0'!$D$92:$H$92</definedName>
    <definedName name="T0?unit?ТРУБ">'[21]0'!$D$14:$H$52,   '[21]0'!$D$54:$H$59,   '[21]0'!$D$63:$H$64,   '[21]0'!$D$68:$H$70,   '[21]0'!$D$72:$H$74,   '[21]0'!$D$77:$H$77,   '[21]0'!$D$79:$H$81,   '[21]0'!$D$90:$H$91,   '[21]0'!$D$99:$H$104,   '[21]0'!$D$78:$H$78</definedName>
    <definedName name="T1.1?axis?R?ПЭ">#REF!,#REF!</definedName>
    <definedName name="T1.1?axis?R?ПЭ?">#REF!,#REF!</definedName>
    <definedName name="T1.1?Data">#REF!,#REF!,#REF!,#REF!,#REF!</definedName>
    <definedName name="T1.2?Data">#REF!,#REF!,#REF!,#REF!</definedName>
    <definedName name="T1?axis?ПРД?БАЗ">'[21]1'!$I$6:$J$23,'[21]1'!$F$6:$G$23</definedName>
    <definedName name="T1?axis?ПРД?ПРЕД">'[21]1'!$K$6:$L$23,'[21]1'!$D$6:$E$23</definedName>
    <definedName name="T1?axis?ПФ?ПЛАН">'[21]1'!$I$6:$I$23,'[21]1'!$D$6:$D$23,'[21]1'!$K$6:$K$23,'[21]1'!$F$6:$F$23</definedName>
    <definedName name="T1?axis?ПФ?ФАКТ">'[21]1'!$J$6:$J$23,'[21]1'!$E$6:$E$23,'[21]1'!$L$6:$L$23,'[21]1'!$G$6:$G$23</definedName>
    <definedName name="T1?Data">'[21]1'!$D$6:$L$12,   '[21]1'!$D$14:$L$18,   '[21]1'!$D$20:$L$23</definedName>
    <definedName name="T1_Protect">P15_T1_Protect,P16_T1_Protect,P17_T1_Protect,P18_T1_Protect,P19_T1_Protect</definedName>
    <definedName name="T10?axis?R?ДОГОВОР">'[21]10'!$D$9:$L$11, '[21]10'!$D$15:$L$17, '[21]10'!$D$21:$L$23, '[21]10'!$D$27:$L$29</definedName>
    <definedName name="T10?axis?R?ДОГОВОР?">'[21]10'!$B$9:$B$11, '[21]10'!$B$15:$B$17, '[21]10'!$B$21:$B$23, '[21]10'!$B$27:$B$29</definedName>
    <definedName name="T10?axis?ПРД?БАЗ">'[21]10'!$I$6:$J$31,'[21]10'!$F$6:$G$31</definedName>
    <definedName name="T10?axis?ПРД?ПРЕД">'[21]10'!$K$6:$L$31,'[21]10'!$D$6:$E$31</definedName>
    <definedName name="T10?axis?ПФ?ПЛАН">'[21]10'!$I$6:$I$31,'[21]10'!$D$6:$D$31,'[21]10'!$K$6:$K$31,'[21]10'!$F$6:$F$31</definedName>
    <definedName name="T10?axis?ПФ?ФАКТ">'[21]10'!$J$6:$J$31,'[21]10'!$E$6:$E$31,'[21]10'!$L$6:$L$31,'[21]10'!$G$6:$G$31</definedName>
    <definedName name="T10?Data">'[21]10'!$D$6:$L$7, '[21]10'!$D$9:$L$11, '[21]10'!$D$13:$L$13, '[21]10'!$D$15:$L$17, '[21]10'!$D$19:$L$19, '[21]10'!$D$21:$L$23, '[21]10'!$D$25:$L$25, '[21]10'!$D$27:$L$29, '[21]10'!$D$31:$L$31</definedName>
    <definedName name="T10?L10">#REF!,#REF!</definedName>
    <definedName name="T10?L11">#REF!,#REF!</definedName>
    <definedName name="T10?L12">#REF!,#REF!</definedName>
    <definedName name="T10?L13">#REF!,#REF!</definedName>
    <definedName name="T10?L14">#REF!,#REF!</definedName>
    <definedName name="T10?L15">#REF!,#REF!</definedName>
    <definedName name="T10?L16">#REF!,#REF!</definedName>
    <definedName name="T10?L17">#REF!,#REF!</definedName>
    <definedName name="T10?L18">#REF!,#REF!</definedName>
    <definedName name="T10?L5">#REF!,#REF!</definedName>
    <definedName name="T10?L6">#REF!,#REF!</definedName>
    <definedName name="T10?L7">#REF!,#REF!</definedName>
    <definedName name="T10?L8">#REF!,#REF!</definedName>
    <definedName name="T10?L9">#REF!,#REF!</definedName>
    <definedName name="T10?unit?РУБ.ТНТ">#REF!,#REF!,#REF!,#REF!,#REF!</definedName>
    <definedName name="T10?unit?ТТНТ">#REF!,#REF!,#REF!,#REF!</definedName>
    <definedName name="T11?axis?R?ВТОП">#REF!,#REF!</definedName>
    <definedName name="T11?axis?R?ВТОП?">#REF!,#REF!</definedName>
    <definedName name="T11?axis?R?ДОГОВОР">'[21]11'!$D$8:$L$11, '[21]11'!$D$15:$L$18, '[21]11'!$D$22:$L$23, '[21]11'!$D$29:$L$32, '[21]11'!$D$36:$L$39, '[21]11'!$D$43:$L$46, '[21]11'!$D$51:$L$54, '[21]11'!$D$58:$L$61, '[21]11'!$D$65:$L$68, '[21]11'!$D$72:$L$82</definedName>
    <definedName name="T11?axis?R?ДОГОВОР?">'[21]11'!$B$72:$B$82, '[21]11'!$B$65:$B$68, '[21]11'!$B$58:$B$61, '[21]11'!$B$51:$B$54, '[21]11'!$B$43:$B$46, '[21]11'!$B$36:$B$39, '[21]11'!$B$29:$B$33, '[21]11'!$B$22:$B$25, '[21]11'!$B$15:$B$18, '[21]11'!$B$8:$B$11</definedName>
    <definedName name="T11?axis?R?ПЭ">#REF!,#REF!</definedName>
    <definedName name="T11?axis?R?ПЭ?">'[30]11'!$B$8:$B$14,'[30]11'!$B$18:$B$24</definedName>
    <definedName name="T11?axis?R?СЦТ">#REF!,#REF!</definedName>
    <definedName name="T11?axis?R?СЦТ?">#REF!,#REF!</definedName>
    <definedName name="T11?axis?ПРД?БАЗ">'[21]11'!$I$6:$J$84,'[21]11'!$F$6:$G$84</definedName>
    <definedName name="T11?axis?ПРД?ПРЕД">'[21]11'!$K$6:$L$84,'[21]11'!$D$6:$E$84</definedName>
    <definedName name="T11?axis?ПФ?ПЛАН">'[21]11'!$I$6:$I$84,'[21]11'!$D$6:$D$84,'[21]11'!$K$6:$K$84,'[21]11'!$F$6:$F$84</definedName>
    <definedName name="T11?axis?ПФ?ФАКТ">'[21]11'!$J$6:$J$84,'[21]11'!$E$6:$E$84,'[21]11'!$L$6:$L$84,'[21]11'!$G$6:$G$84</definedName>
    <definedName name="T11?item_ext?ВСЕГО">#REF!,#REF!</definedName>
    <definedName name="T11?item_ext?ИТОГО">#REF!,#REF!</definedName>
    <definedName name="T11?item_ext?СЦТ">#REF!,#REF!</definedName>
    <definedName name="T11?L13">'[30]11'!$P$8:$P$27</definedName>
    <definedName name="T12?axis?R?ПЭ">#REF!,#REF!,#REF!,#REF!,#REF!,#REF!</definedName>
    <definedName name="T12?axis?R?ПЭ?">#REF!,#REF!,#REF!,#REF!,#REF!,#REF!</definedName>
    <definedName name="T12?axis?ПРД?БАЗ">'[21]12'!$J$6:$K$20,'[21]12'!$G$6:$H$20</definedName>
    <definedName name="T12?axis?ПРД?ПРЕД">'[21]12'!$L$6:$M$20,'[21]12'!$E$6:$F$20</definedName>
    <definedName name="T12?axis?ПФ?ПЛАН">'[21]12'!$J$6:$J$20,'[21]12'!$E$6:$E$20,'[21]12'!$L$6:$L$20,'[21]12'!$G$6:$G$20</definedName>
    <definedName name="T12?axis?ПФ?ФАКТ">'[21]12'!$K$6:$K$20,'[21]12'!$F$6:$F$20,'[21]12'!$M$6:$M$20,'[21]12'!$H$6:$H$20</definedName>
    <definedName name="T12?Data">'[21]12'!$E$6:$M$9,  '[21]12'!$E$11:$M$18,  '[21]12'!$E$20:$M$20</definedName>
    <definedName name="T12?item_ext?ВСЕГО">#REF!,#REF!</definedName>
    <definedName name="T12?item_ext?ТЭ">#REF!,#REF!</definedName>
    <definedName name="T12?item_ext?ТЭ.ВСЕГО">#REF!,#REF!</definedName>
    <definedName name="T12?item_ext?ЭЭ">#REF!,#REF!</definedName>
    <definedName name="T12?item_ext?ЭЭ.ВСЕГО">#REF!,#REF!</definedName>
    <definedName name="T12?L10">#REF!,#REF!,#REF!,#REF!,#REF!,#REF!,#REF!,#REF!,#REF!,#REF!,#REF!,#REF!</definedName>
    <definedName name="T12?L2.1.x">'[21]12'!$A$16:$M$16, '[21]12'!$A$14:$M$14, '[21]12'!$A$12:$M$12, '[21]12'!$A$18:$M$18</definedName>
    <definedName name="T12?L2.x">'[21]12'!$A$15:$M$15, '[21]12'!$A$13:$M$13, '[21]12'!$A$11:$M$11, '[21]12'!$A$17:$M$17</definedName>
    <definedName name="T12?L4">#REF!,#REF!,#REF!,#REF!,#REF!,#REF!,#REF!,#REF!,#REF!,#REF!</definedName>
    <definedName name="T12?L5">#REF!,#REF!,#REF!,#REF!,#REF!,#REF!,#REF!,#REF!,#REF!,#REF!</definedName>
    <definedName name="T12?L6">#REF!,#REF!,#REF!,#REF!,#REF!,#REF!</definedName>
    <definedName name="T12?L7">#REF!,#REF!,#REF!,#REF!,#REF!,#REF!</definedName>
    <definedName name="T12?L8">#REF!,#REF!,#REF!,#REF!,#REF!,#REF!,#REF!,#REF!,#REF!,#REF!,#REF!,#REF!</definedName>
    <definedName name="T12?L9">#REF!,#REF!,#REF!,#REF!,#REF!,#REF!,#REF!,#REF!,#REF!,#REF!,#REF!,#REF!</definedName>
    <definedName name="T12?unit?ГА">'[21]12'!$E$16:$I$16, '[21]12'!$E$14:$I$14, '[21]12'!$E$9:$I$9, '[21]12'!$E$12:$I$12, '[21]12'!$E$18:$I$18, '[21]12'!$E$7:$I$7</definedName>
    <definedName name="T12?unit?ГКАЛ.Ч">#REF!,#REF!</definedName>
    <definedName name="T12?unit?МВТ">#REF!,#REF!</definedName>
    <definedName name="T12?unit?МКВТЧ">#REF!,#REF!</definedName>
    <definedName name="T12?unit?РУБ.ГКАЛ">#REF!,#REF!,#REF!,#REF!</definedName>
    <definedName name="T12?unit?РУБ.КВТ">#REF!,#REF!</definedName>
    <definedName name="T12?unit?РУБ.ТКВТЧ">#REF!,#REF!,#REF!,#REF!</definedName>
    <definedName name="T12?unit?ТГКАЛ">#REF!,#REF!</definedName>
    <definedName name="T12?unit?ТРУБ">'[21]12'!$E$15:$I$15, '[21]12'!$E$13:$I$13, '[21]12'!$E$6:$I$6, '[21]12'!$E$8:$I$8, '[21]12'!$E$11:$I$11, '[21]12'!$E$17:$I$17, '[21]12'!$E$20:$I$20</definedName>
    <definedName name="T12?unit?ТРУБ.ГКАЛ.Ч">#REF!,#REF!</definedName>
    <definedName name="T13?axis?ПРД?БАЗ">'[21]13'!$I$6:$J$16,'[21]13'!$F$6:$G$16</definedName>
    <definedName name="T13?axis?ПРД?ПРЕД">'[21]13'!$K$6:$L$16,'[21]13'!$D$6:$E$16</definedName>
    <definedName name="T13?axis?ПФ?ПЛАН">'[21]13'!$I$6:$I$16,'[21]13'!$D$6:$D$16,'[21]13'!$K$6:$K$16,'[21]13'!$F$6:$F$16</definedName>
    <definedName name="T13?axis?ПФ?ФАКТ">'[21]13'!$J$6:$J$16,'[21]13'!$E$6:$E$16,'[21]13'!$L$6:$L$16,'[21]13'!$G$6:$G$16</definedName>
    <definedName name="T13?Data">'[21]13'!$D$6:$L$7, '[21]13'!$D$8:$L$8, '[21]13'!$D$9:$L$16</definedName>
    <definedName name="T13?unit?РУБ.ТМКБ">'[21]13'!$D$14:$H$14,'[21]13'!$D$11:$H$11</definedName>
    <definedName name="T13?unit?ТМКБ">'[21]13'!$D$13:$H$13,'[21]13'!$D$10:$H$10</definedName>
    <definedName name="T13?unit?ТРУБ">'[21]13'!$D$12:$H$12,'[21]13'!$D$15:$H$16,'[21]13'!$D$8:$H$9</definedName>
    <definedName name="T14?axis?R?ПЭ">#REF!,#REF!</definedName>
    <definedName name="T14?axis?R?ПЭ?">'[30]14'!$B$8:$B$8,'[30]14'!$B$12:$B$12</definedName>
    <definedName name="T14?axis?ПРД?БАЗ">'[21]14'!$J$6:$K$20,'[21]14'!$G$6:$H$20</definedName>
    <definedName name="T14?axis?ПРД?ПРЕД">'[21]14'!$L$6:$M$20,'[21]14'!$E$6:$F$20</definedName>
    <definedName name="T14?axis?ПФ?ПЛАН">'[21]14'!$G$6:$G$20,'[21]14'!$J$6:$J$20,'[21]14'!$L$6:$L$20,'[21]14'!$E$6:$E$20</definedName>
    <definedName name="T14?axis?ПФ?ФАКТ">'[21]14'!$H$6:$H$20,'[21]14'!$K$6:$K$20,'[21]14'!$M$6:$M$20,'[21]14'!$F$6:$F$20</definedName>
    <definedName name="T14?Data">'[21]14'!$E$7:$M$18,  '[21]14'!$E$20:$M$20</definedName>
    <definedName name="T14?item_ext?ВСЕГО">#REF!,#REF!</definedName>
    <definedName name="T14?L1">'[21]14'!$A$13:$M$13, '[21]14'!$A$10:$M$10, '[21]14'!$A$7:$M$7, '[21]14'!$A$16:$M$16</definedName>
    <definedName name="T14?L1.1">'[21]14'!$A$14:$M$14, '[21]14'!$A$11:$M$11, '[21]14'!$A$8:$M$8, '[21]14'!$A$17:$M$17</definedName>
    <definedName name="T14?L1.2">'[21]14'!$A$15:$M$15, '[21]14'!$A$12:$M$12, '[21]14'!$A$9:$M$9, '[21]14'!$A$18:$M$18</definedName>
    <definedName name="T14?L3">#REF!,#REF!,#REF!,#REF!</definedName>
    <definedName name="T14?L4">#REF!,#REF!,#REF!,#REF!</definedName>
    <definedName name="T14?L5">'[30]14'!$E$10,'[30]14'!$E$12:$E$12,'[30]14'!$E$6,'[30]14'!$E$8:$E$8</definedName>
    <definedName name="T14?unit?ПРЦ">'[21]14'!$E$15:$I$15, '[21]14'!$E$12:$I$12, '[21]14'!$E$9:$I$9, '[21]14'!$E$18:$I$18, '[21]14'!$J$6:$M$20</definedName>
    <definedName name="T14?unit?ТРУБ">'[21]14'!$E$13:$I$14, '[21]14'!$E$10:$I$11, '[21]14'!$E$7:$I$8, '[21]14'!$E$16:$I$17, '[21]14'!$E$20:$I$20</definedName>
    <definedName name="T15?axis?ПРД?БАЗ">'[21]15'!$I$6:$J$11,'[21]15'!$F$6:$G$11</definedName>
    <definedName name="T15?axis?ПРД?ПРЕД">'[21]15'!$K$6:$L$11,'[21]15'!$D$6:$E$11</definedName>
    <definedName name="T15?axis?ПРД?РЕГ">'[31]15'!#REF!,'[31]15'!$H$10:$H$52,'[31]15'!#REF!,'[31]15'!#REF!,'[31]15'!#REF!,'[31]15'!$F$10:$F$52,'[31]15'!$D$10:$D$52</definedName>
    <definedName name="T15?axis?ПФ?ПЛАН">'[21]15'!$I$6:$I$11,'[21]15'!$D$6:$D$11,'[21]15'!$K$6:$K$11,'[21]15'!$F$6:$F$11</definedName>
    <definedName name="T15?axis?ПФ?ФАКТ">'[21]15'!$J$6:$J$11,'[21]15'!$E$6:$E$11,'[21]15'!$L$6:$L$11,'[21]15'!$G$6:$G$11</definedName>
    <definedName name="T15?Data">'[31]15'!$C$26:$H$30,'[31]15'!$C$31:$F$31,'[31]15'!$C$32:$H$35,'[31]15'!$C$37:$H$37,'[31]15'!$C$39:$H$43,'[31]15'!$C$45:$H$52,'[31]15'!$C$10:$H$24</definedName>
    <definedName name="T15_Protect">'[20]15'!$E$25:$I$29,'[20]15'!$E$31:$I$34,'[20]15'!$E$36:$I$38,'[20]15'!$E$42:$I$43,'[20]15'!$E$9:$I$17,'[20]15'!$B$36:$B$38,'[20]15'!$E$19:$I$21</definedName>
    <definedName name="T16?axis?R?ДОГОВОР">'[21]16'!$E$40:$M$40,'[21]16'!$E$60:$M$60,'[21]16'!$E$36:$M$36,'[21]16'!$E$32:$M$32,'[21]16'!$E$28:$M$28,'[21]16'!$E$24:$M$24,'[21]16'!$E$68:$M$68,'[21]16'!$E$56:$M$56,'[21]16'!$E$20:$M$20,P1_T16?axis?R?ДОГОВОР</definedName>
    <definedName name="T16?axis?R?ДОГОВОР?">'[21]16'!$A$8,'[21]16'!$A$12,'[21]16'!$A$16,P1_T16?axis?R?ДОГОВОР?</definedName>
    <definedName name="T16?axis?ПРД?БАЗ">'[21]16'!$J$6:$K$88,               '[21]16'!$G$6:$H$88</definedName>
    <definedName name="T16?axis?ПРД?ПРЕД">'[21]16'!$L$6:$M$88,               '[21]16'!$E$6:$F$88</definedName>
    <definedName name="T16?axis?ПФ?ПЛАН">'[21]16'!$J$6:$J$88,               '[21]16'!$E$6:$E$88,               '[21]16'!$L$6:$L$88,               '[21]16'!$G$6:$G$88</definedName>
    <definedName name="T16?axis?ПФ?ФАКТ">'[21]16'!$K$6:$K$88,               '[21]16'!$F$6:$F$88,               '[21]16'!$M$6:$M$88,               '[21]16'!$H$6:$H$88</definedName>
    <definedName name="T16?L1">'[21]16'!$A$38:$M$38,'[21]16'!$A$58:$M$58,'[21]16'!$A$34:$M$34,'[21]16'!$A$30:$M$30,'[21]16'!$A$26:$M$26,'[21]16'!$A$22:$M$22,'[21]16'!$A$66:$M$66,'[21]16'!$A$54:$M$54,'[21]16'!$A$18:$M$18,P1_T16?L1</definedName>
    <definedName name="T16?L1.x">'[21]16'!$A$40:$M$40,'[21]16'!$A$60:$M$60,'[21]16'!$A$36:$M$36,'[21]16'!$A$32:$M$32,'[21]16'!$A$28:$M$28,'[21]16'!$A$24:$M$24,'[21]16'!$A$68:$M$68,'[21]16'!$A$56:$M$56,'[21]16'!$A$20:$M$20,P1_T16?L1.x</definedName>
    <definedName name="T16?unit?РУБ.ЧЕЛ">'[31]16'!$D$15:$G$15,'[31]16'!$D$18:$G$18,'[31]16'!$D$21:$G$21,'[31]16'!$D$24:$G$24,'[31]16'!$D$27:$G$27,'[31]16'!$D$30:$G$31,'[31]16'!$D$38:$G$38,'[31]16'!$D$44:$G$44,'[31]16'!$D$47:$G$47,'[31]16'!$D$10:$G$10</definedName>
    <definedName name="T16?unit?ЧЕЛ">'[31]16'!$D$37:$G$37,'[31]16'!$D$43:$G$43,'[31]16'!$D$7:$G$8</definedName>
    <definedName name="T16_Protect">'[20]16'!$G$44:$K$44,'[20]16'!$G$7:$K$8,P1_T16_Protect</definedName>
    <definedName name="T17.1?axis?C?НП">'[21]17.1'!$E$6:$L$16, '[21]17.1'!$E$18:$L$28</definedName>
    <definedName name="T17.1?Data">'[21]17.1'!$E$6:$L$16, '[21]17.1'!$N$6:$N$16, '[21]17.1'!$E$18:$L$28, '[21]17.1'!$N$18:$N$28</definedName>
    <definedName name="T17.1?item_ext?ВСЕГО">'[21]17.1'!$N$6:$N$16, '[21]17.1'!$N$18:$N$28</definedName>
    <definedName name="T17.1?L1">'[21]17.1'!$A$6:$N$6, '[21]17.1'!$A$18:$N$18</definedName>
    <definedName name="T17.1?L2">'[21]17.1'!$A$7:$N$7, '[21]17.1'!$A$19:$N$19</definedName>
    <definedName name="T17.1?L3">'[21]17.1'!$A$8:$N$8, '[21]17.1'!$A$20:$N$20</definedName>
    <definedName name="T17.1?L3.1">'[21]17.1'!$A$9:$N$9, '[21]17.1'!$A$21:$N$21</definedName>
    <definedName name="T17.1?L4">'[21]17.1'!$A$10:$N$10, '[21]17.1'!$A$22:$N$22</definedName>
    <definedName name="T17.1?L4.1">'[21]17.1'!$A$11:$N$11, '[21]17.1'!$A$23:$N$23</definedName>
    <definedName name="T17.1?L5">'[21]17.1'!$A$12:$N$12, '[21]17.1'!$A$24:$N$24</definedName>
    <definedName name="T17.1?L5.1">'[21]17.1'!$A$13:$N$13, '[21]17.1'!$A$25:$N$25</definedName>
    <definedName name="T17.1?L6">'[21]17.1'!$A$14:$N$14, '[21]17.1'!$A$26:$N$26</definedName>
    <definedName name="T17.1?L7">'[21]17.1'!$A$15:$N$15, '[21]17.1'!$A$27:$N$27</definedName>
    <definedName name="T17.1?L8">'[21]17.1'!$A$16:$N$16, '[21]17.1'!$A$28:$N$28</definedName>
    <definedName name="T17.1?unit?РУБ">'[21]17.1'!$D$9:$N$9, '[21]17.1'!$D$11:$N$11, '[21]17.1'!$D$13:$N$13, '[21]17.1'!$D$21:$N$21, '[21]17.1'!$D$23:$N$23, '[21]17.1'!$D$25:$N$25</definedName>
    <definedName name="T17.1?unit?ТРУБ">'[21]17.1'!$D$8:$N$8, '[21]17.1'!$D$10:$N$10, '[21]17.1'!$D$12:$N$12, '[21]17.1'!$D$14:$N$16, '[21]17.1'!$D$20:$N$20, '[21]17.1'!$D$22:$N$22, '[21]17.1'!$D$24:$N$24, '[21]17.1'!$D$26:$N$28</definedName>
    <definedName name="T17.1?unit?ЧДН">'[21]17.1'!$D$7:$N$7, '[21]17.1'!$D$19:$N$19</definedName>
    <definedName name="T17.1?unit?ЧЕЛ">'[21]17.1'!$D$18:$N$18, '[21]17.1'!$D$6:$N$6</definedName>
    <definedName name="T17.1_Protect">'[20]17.1'!$D$14:$F$17,'[20]17.1'!$D$19:$F$22,'[20]17.1'!$I$9:$I$12,'[20]17.1'!$I$14:$I$17,'[20]17.1'!$I$19:$I$22,'[20]17.1'!$D$9:$F$12</definedName>
    <definedName name="T17?axis?ПРД?БАЗ">'[21]17'!$I$6:$J$13,'[21]17'!$F$6:$G$13</definedName>
    <definedName name="T17?axis?ПРД?ПРЕД">'[21]17'!$K$6:$L$13,'[21]17'!$D$6:$E$13</definedName>
    <definedName name="T17?axis?ПФ?ПЛАН">'[21]17'!$I$6:$I$13,'[21]17'!$D$6:$D$13,'[21]17'!$K$6:$K$13,'[21]17'!$F$6:$F$13</definedName>
    <definedName name="T17?axis?ПФ?ФАКТ">'[21]17'!$J$6:$J$13,'[21]17'!$E$6:$E$13,'[21]17'!$L$6:$L$13,'[21]17'!$G$6:$G$13</definedName>
    <definedName name="T17?L7">'[13]29'!$L$60,'[13]29'!$O$60,'[13]29'!$F$60,'[13]29'!$I$60</definedName>
    <definedName name="T17?unit?ГКАЛЧ">'[13]29'!$M$26:$M$33,'[13]29'!$P$26:$P$33,'[13]29'!$G$52:$G$59,'[13]29'!$J$52:$J$59,'[13]29'!$M$52:$M$59,'[13]29'!$P$52:$P$59,'[13]29'!$G$26:$G$33,'[13]29'!$J$26:$J$33</definedName>
    <definedName name="T17?unit?РУБ.ГКАЛ">'[13]29'!$O$18:$O$25,P1_T17?unit?РУБ.ГКАЛ,P2_T17?unit?РУБ.ГКАЛ</definedName>
    <definedName name="T17?unit?ТГКАЛ">'[13]29'!$P$18:$P$25,P1_T17?unit?ТГКАЛ,P2_T17?unit?ТГКАЛ</definedName>
    <definedName name="T17?unit?ТРУБ.ГКАЛЧ.МЕС">'[13]29'!$L$26:$L$33,'[13]29'!$O$26:$O$33,'[13]29'!$F$52:$F$59,'[13]29'!$I$52:$I$59,'[13]29'!$L$52:$L$59,'[13]29'!$O$52:$O$59,'[13]29'!$F$26:$F$33,'[13]29'!$I$26:$I$33</definedName>
    <definedName name="T17_Protect">#REF!,#REF!,P1_T17_Protect</definedName>
    <definedName name="T17_Protection">P2_T17_Protection,P3_T17_Protection,P4_T17_Protection,P5_T17_Protection,P6_T17_Protection</definedName>
    <definedName name="T18.1?axis?R?ВРАС">#REF!,#REF!</definedName>
    <definedName name="T18.1?axis?R?ВРАС?">'[30]18.1'!$B$28:$B$28,'[30]18.1'!$B$32:$B$32</definedName>
    <definedName name="T18.1?axis?ПРД?БАЗ">#REF!,#REF!</definedName>
    <definedName name="T18.1?axis?ПРД?РЕГ">#REF!,#REF!</definedName>
    <definedName name="T18.1?Data">P1_T18.1?Data,P2_T18.1?Data</definedName>
    <definedName name="T18.1?L1">#REF!,#REF!</definedName>
    <definedName name="T18.1?L10">#REF!,#REF!</definedName>
    <definedName name="T18.1?L11">#REF!,#REF!</definedName>
    <definedName name="T18.1?L12">#REF!,#REF!</definedName>
    <definedName name="T18.1?L13">#REF!,#REF!</definedName>
    <definedName name="T18.1?L14">#REF!,#REF!</definedName>
    <definedName name="T18.1?L15">#REF!,#REF!</definedName>
    <definedName name="T18.1?L15.1">#REF!,#REF!</definedName>
    <definedName name="T18.1?L15.1.1">#REF!,#REF!</definedName>
    <definedName name="T18.1?L15.1.2">#REF!,#REF!</definedName>
    <definedName name="T18.1?L16">#REF!,#REF!</definedName>
    <definedName name="T18.1?L16.1">#REF!,#REF!</definedName>
    <definedName name="T18.1?L2">#REF!,#REF!</definedName>
    <definedName name="T18.1?L3">#REF!,#REF!</definedName>
    <definedName name="T18.1?L4">#REF!,#REF!</definedName>
    <definedName name="T18.1?L5">#REF!,#REF!</definedName>
    <definedName name="T18.1?L6">#REF!,#REF!</definedName>
    <definedName name="T18.1?L6.1">#REF!,#REF!</definedName>
    <definedName name="T18.1?L6.2">#REF!,#REF!</definedName>
    <definedName name="T18.1?L6.3">#REF!,#REF!</definedName>
    <definedName name="T18.1?L7">#REF!,#REF!</definedName>
    <definedName name="T18.1?L8">#REF!,#REF!</definedName>
    <definedName name="T18.1?L9">#REF!,#REF!</definedName>
    <definedName name="T18.1?L9.1">#REF!,#REF!</definedName>
    <definedName name="T18.1?L9.2">#REF!,#REF!</definedName>
    <definedName name="T18.1?L9.3">#REF!,#REF!</definedName>
    <definedName name="T18.1?L9.4">#REF!,#REF!</definedName>
    <definedName name="T18.1?L9.5">#REF!,#REF!</definedName>
    <definedName name="T18.1?L9.5.x">'[30]18.1'!$C$28:$D$28,'[30]18.1'!$F$28:$G$28</definedName>
    <definedName name="T18.1?L9.6">#REF!,#REF!</definedName>
    <definedName name="T18.1?L9.6.x">'[30]18.1'!$C$32:$D$32,'[30]18.1'!$F$32:$G$32</definedName>
    <definedName name="T18.2?axis?R?ВРАС">'[31]18.2'!$C$30:$D$30,'[31]18.2'!$C$34:$D$34</definedName>
    <definedName name="T18.2?axis?R?ВРАС?">'[30]18.2'!$B$31:$B$31,'[30]18.2'!$B$35:$B$35</definedName>
    <definedName name="T18.2?axis?R?НАП">'[31]18.2'!$C$40:$D$43,'[31]18.2'!$C$14:$D$17</definedName>
    <definedName name="T18.2?axis?R?НАП?">'[31]18.2'!$B$14:$B$17,'[31]18.2'!$B$40:$B$43</definedName>
    <definedName name="T18.2?Data">'[31]18.2'!$C$48:$D$49,'[31]18.2'!$C$8:$D$11,'[31]18.2'!$C$13:$D$22,'[31]18.2'!$C$24:$D$28,'[31]18.2'!$C$30:$D$30,'[31]18.2'!$C$32:$D$32,'[31]18.2'!$C$34:$D$34,'[31]18.2'!$C$36:$D$38,'[31]18.2'!$C$40:$D$46</definedName>
    <definedName name="T18.2?item_ext?ВСЕГО">'[30]18.2'!$C$9:$C$50,'[30]18.2'!$E$9:$E$50</definedName>
    <definedName name="T18.2?item_ext?СБЫТ">'[20]18.2'!#REF!,'[20]18.2'!#REF!</definedName>
    <definedName name="T18.2?L7.5.x">'[30]18.2'!$C$31:$F$31</definedName>
    <definedName name="T18.2?L7.6.x">'[30]18.2'!$C$35:$F$35</definedName>
    <definedName name="T18.2?ВРАС">'[20]18.2'!$B$34:$B$36,'[20]18.2'!$B$28:$B$30</definedName>
    <definedName name="T18.2_Protect">'[20]18.2'!$F$56:$J$57,'[20]18.2'!$F$60:$J$60,'[20]18.2'!$F$62:$J$65,'[20]18.2'!$F$6:$J$8,P1_T18.2_Protect</definedName>
    <definedName name="T18?axis?R?ВРАС">#REF!,#REF!</definedName>
    <definedName name="T18?axis?R?ВРАС?">#REF!,#REF!</definedName>
    <definedName name="T18?axis?R?ДОГОВОР">'[21]18'!$D$14:$L$16,'[21]18'!$D$20:$L$22,'[21]18'!$D$26:$L$28,'[21]18'!$D$32:$L$34,'[21]18'!$D$38:$L$40,'[21]18'!$D$8:$L$10</definedName>
    <definedName name="T18?axis?R?ДОГОВОР?">'[21]18'!$B$14:$B$16,'[21]18'!$B$20:$B$22,'[21]18'!$B$26:$B$28,'[21]18'!$B$32:$B$34,'[21]18'!$B$38:$B$40,'[21]18'!$B$8:$B$10</definedName>
    <definedName name="T18?axis?ПРД?БАЗ">'[21]18'!$I$6:$J$42,'[21]18'!$F$6:$G$42</definedName>
    <definedName name="T18?axis?ПРД?ПРЕД">'[21]18'!$K$6:$L$42,'[21]18'!$D$6:$E$42</definedName>
    <definedName name="T18?axis?ПФ?ПЛАН">'[21]18'!$I$6:$I$42,'[21]18'!$D$6:$D$42,'[21]18'!$K$6:$K$42,'[21]18'!$F$6:$F$42</definedName>
    <definedName name="T18?axis?ПФ?ФАКТ">'[21]18'!$J$6:$J$42,'[21]18'!$E$6:$E$42,'[21]18'!$L$6:$L$42,'[21]18'!$G$6:$G$42</definedName>
    <definedName name="T18?Data">#REF!,#REF!,#REF!,#REF!,#REF!,#REF!,#REF!,#REF!,#REF!,#REF!</definedName>
    <definedName name="T19.1.1?axis?R?ВРАС">#REF!,#REF!</definedName>
    <definedName name="T19.1.1?axis?R?ВРАС?">#REF!,#REF!</definedName>
    <definedName name="T19.1.1?axis?ПРД?БАЗ">#REF!,#REF!</definedName>
    <definedName name="T19.1.1?axis?ПРД?РЕГ">#REF!,#REF!</definedName>
    <definedName name="T19.1.1?Data">P1_T19.1.1?Data,P2_T19.1.1?Data</definedName>
    <definedName name="T19.1.1?L1">#REF!,#REF!</definedName>
    <definedName name="T19.1.1?L10">#REF!,#REF!</definedName>
    <definedName name="T19.1.1?L11">#REF!,#REF!</definedName>
    <definedName name="T19.1.1?L12">#REF!,#REF!</definedName>
    <definedName name="T19.1.1?L13">#REF!,#REF!</definedName>
    <definedName name="T19.1.1?L14">#REF!,#REF!</definedName>
    <definedName name="T19.1.1?L14.1">#REF!,#REF!</definedName>
    <definedName name="T19.1.1?L15">#REF!,#REF!</definedName>
    <definedName name="T19.1.1?L15.1">#REF!,#REF!</definedName>
    <definedName name="T19.1.1?L2">#REF!,#REF!</definedName>
    <definedName name="T19.1.1?L3">#REF!,#REF!</definedName>
    <definedName name="T19.1.1?L4">#REF!,#REF!</definedName>
    <definedName name="T19.1.1?L5">#REF!,#REF!</definedName>
    <definedName name="T19.1.1?L6">#REF!,#REF!</definedName>
    <definedName name="T19.1.1?L6.1">#REF!,#REF!</definedName>
    <definedName name="T19.1.1?L6.2">#REF!,#REF!</definedName>
    <definedName name="T19.1.1?L6.3">#REF!,#REF!</definedName>
    <definedName name="T19.1.1?L7">#REF!,#REF!</definedName>
    <definedName name="T19.1.1?L8">#REF!,#REF!</definedName>
    <definedName name="T19.1.1?L9">#REF!,#REF!</definedName>
    <definedName name="T19.1.1?L9.1">#REF!,#REF!</definedName>
    <definedName name="T19.1.1?L9.2">#REF!,#REF!</definedName>
    <definedName name="T19.1.1?L9.3">#REF!,#REF!</definedName>
    <definedName name="T19.1.1?L9.4">#REF!,#REF!</definedName>
    <definedName name="T19.1.1?L9.5">#REF!,#REF!</definedName>
    <definedName name="T19.1.1?L9.5.x">#REF!,#REF!</definedName>
    <definedName name="T19.1.1?L9.6">#REF!,#REF!</definedName>
    <definedName name="T19.1.1?L9.6.x">#REF!,#REF!</definedName>
    <definedName name="T19.1.2?axis?R?ВРАС">#REF!,#REF!</definedName>
    <definedName name="T19.1.2?axis?R?ВРАС?">#REF!,#REF!</definedName>
    <definedName name="T19.1.2?axis?ПРД?БАЗ">#REF!,#REF!</definedName>
    <definedName name="T19.1.2?axis?ПРД?РЕГ">#REF!,#REF!</definedName>
    <definedName name="T19.1.2?Data">P1_T19.1.2?Data,P2_T19.1.2?Data</definedName>
    <definedName name="T19.1.2?L1">#REF!,#REF!</definedName>
    <definedName name="T19.1.2?L10">#REF!,#REF!</definedName>
    <definedName name="T19.1.2?L11">#REF!,#REF!</definedName>
    <definedName name="T19.1.2?L12">#REF!,#REF!</definedName>
    <definedName name="T19.1.2?L13">#REF!,#REF!</definedName>
    <definedName name="T19.1.2?L14">#REF!,#REF!</definedName>
    <definedName name="T19.1.2?L14.1">#REF!,#REF!</definedName>
    <definedName name="T19.1.2?L15">#REF!,#REF!</definedName>
    <definedName name="T19.1.2?L15.1">#REF!,#REF!</definedName>
    <definedName name="T19.1.2?L2">#REF!,#REF!</definedName>
    <definedName name="T19.1.2?L3">#REF!,#REF!</definedName>
    <definedName name="T19.1.2?L4">#REF!,#REF!</definedName>
    <definedName name="T19.1.2?L5">#REF!,#REF!</definedName>
    <definedName name="T19.1.2?L6">#REF!,#REF!</definedName>
    <definedName name="T19.1.2?L6.1">#REF!,#REF!</definedName>
    <definedName name="T19.1.2?L6.2">#REF!,#REF!</definedName>
    <definedName name="T19.1.2?L6.3">#REF!,#REF!</definedName>
    <definedName name="T19.1.2?L7">#REF!,#REF!</definedName>
    <definedName name="T19.1.2?L8">#REF!,#REF!</definedName>
    <definedName name="T19.1.2?L9">#REF!,#REF!</definedName>
    <definedName name="T19.1.2?L9.1">#REF!,#REF!</definedName>
    <definedName name="T19.1.2?L9.2">#REF!,#REF!</definedName>
    <definedName name="T19.1.2?L9.3">#REF!,#REF!</definedName>
    <definedName name="T19.1.2?L9.4">#REF!,#REF!</definedName>
    <definedName name="T19.1.2?L9.5">#REF!,#REF!</definedName>
    <definedName name="T19.1.2?L9.5.x">#REF!,#REF!</definedName>
    <definedName name="T19.1.2?L9.6">#REF!,#REF!</definedName>
    <definedName name="T19.1.2?L9.6.x">#REF!,#REF!</definedName>
    <definedName name="T19.2?axis?R?ВРАС">#REF!,#REF!</definedName>
    <definedName name="T19.2?axis?R?ВРАС?">#REF!,#REF!</definedName>
    <definedName name="T19.2?axis?ПРД?БАЗ">#REF!,#REF!</definedName>
    <definedName name="T19.2?axis?ПРД?РЕГ">#REF!,#REF!</definedName>
    <definedName name="T19.2?Data">P1_T19.2?Data,P2_T19.2?Data</definedName>
    <definedName name="T19.2?item_ext?СБЫТ">#REF!,#REF!,#REF!,#REF!</definedName>
    <definedName name="T19.2?L1">#REF!,#REF!</definedName>
    <definedName name="T19.2?L1.1">#REF!,#REF!</definedName>
    <definedName name="T19.2?L1.2">#REF!,#REF!</definedName>
    <definedName name="T19.2?L1.3">#REF!,#REF!</definedName>
    <definedName name="T19.2?L10">#REF!,#REF!</definedName>
    <definedName name="T19.2?L11">#REF!,#REF!</definedName>
    <definedName name="T19.2?L12">#REF!,#REF!</definedName>
    <definedName name="T19.2?L13">#REF!,#REF!</definedName>
    <definedName name="T19.2?L14">#REF!,#REF!</definedName>
    <definedName name="T19.2?L14.1">#REF!,#REF!</definedName>
    <definedName name="T19.2?L2">#REF!,#REF!</definedName>
    <definedName name="T19.2?L3">#REF!,#REF!</definedName>
    <definedName name="T19.2?L4">#REF!,#REF!</definedName>
    <definedName name="T19.2?L5">#REF!,#REF!</definedName>
    <definedName name="T19.2?L5.1">#REF!,#REF!</definedName>
    <definedName name="T19.2?L5.2">#REF!,#REF!</definedName>
    <definedName name="T19.2?L5.3">#REF!,#REF!</definedName>
    <definedName name="T19.2?L6">#REF!,#REF!</definedName>
    <definedName name="T19.2?L7">#REF!,#REF!</definedName>
    <definedName name="T19.2?L8">#REF!,#REF!</definedName>
    <definedName name="T19.2?L8.1">#REF!,#REF!</definedName>
    <definedName name="T19.2?L8.2">#REF!,#REF!</definedName>
    <definedName name="T19.2?L8.3">#REF!,#REF!</definedName>
    <definedName name="T19.2?L8.4">#REF!,#REF!</definedName>
    <definedName name="T19.2?L8.5">#REF!,#REF!</definedName>
    <definedName name="T19.2?L8.5.x">#REF!,#REF!</definedName>
    <definedName name="T19.2?L8.6">#REF!,#REF!</definedName>
    <definedName name="T19.2?L8.6.x">#REF!,#REF!</definedName>
    <definedName name="T19.2?L9">#REF!,#REF!</definedName>
    <definedName name="T19.2?unit?ТРУБ">#REF!,#REF!</definedName>
    <definedName name="T19?axis?R?ВРАС">#REF!,#REF!</definedName>
    <definedName name="T19?axis?R?ДОГОВОР">'[21]19'!$E$8:$M$9,'[21]19'!$E$13:$M$14,'[21]19'!$E$18:$M$18,'[21]19'!$E$26:$M$27,'[21]19'!$E$22:$M$22</definedName>
    <definedName name="T19?axis?R?ДОГОВОР?">'[21]19'!$A$8:$A$9,'[21]19'!$A$13:$A$14,'[21]19'!$A$18,'[21]19'!$A$26:$A$27,'[21]19'!$A$22</definedName>
    <definedName name="T19?axis?ПРД?БАЗ">'[21]19'!$J$6:$K$30,'[21]19'!$G$6:$H$30</definedName>
    <definedName name="T19?axis?ПРД?ПРЕД">'[21]19'!$L$6:$M$30,'[21]19'!$E$6:$F$30</definedName>
    <definedName name="T19?axis?ПФ?ПЛАН">'[21]19'!$J$6:$J$30,'[21]19'!$E$6:$E$30,'[21]19'!$L$6:$L$30,'[21]19'!$G$6:$G$30</definedName>
    <definedName name="T19?axis?ПФ?ФАКТ">'[21]19'!$K$6:$K$30,'[21]19'!$F$6:$F$30,'[21]19'!$M$6:$M$30,'[21]19'!$H$6:$H$30</definedName>
    <definedName name="T19?Data">'[13]19'!$J$8:$M$16,'[13]19'!$C$8:$H$16</definedName>
    <definedName name="T19?L1">'[21]19'!$A$16:$M$16, '[21]19'!$A$11:$M$11, '[21]19'!$A$6:$M$6, '[21]19'!$A$20:$M$20, '[21]19'!$A$24:$M$24</definedName>
    <definedName name="T19?L1.x">'[21]19'!$A$18:$M$18, '[21]19'!$A$13:$M$14, '[21]19'!$A$8:$M$9, '[21]19'!$A$22:$M$22, '[21]19'!$A$26:$M$27</definedName>
    <definedName name="T19_Protection">'[13]19'!$E$13:$H$13,'[13]19'!$E$15:$H$15,'[13]19'!$J$8:$M$11,'[13]19'!$J$13:$M$13,'[13]19'!$J$15:$M$15,'[13]19'!$E$4:$H$4,'[13]19'!$J$4:$M$4,'[13]19'!$E$8:$H$11</definedName>
    <definedName name="T2.1?axis?R?ПЭ">#REF!,#REF!,#REF!,#REF!,#REF!,#REF!</definedName>
    <definedName name="T2.1?axis?R?ПЭ?">'[30]2.1'!$B$13:$B$13,'[30]2.1'!$B$27:$B$27,'[30]2.1'!$B$31:$B$31,'[30]2.1'!$B$38:$B$38,'[30]2.1'!$B$42:$B$42,'[30]2.1'!$B$9:$B$9</definedName>
    <definedName name="T2.1?axis?ПРД?БАЗ">'[30]2.1'!$C$6:$C$45</definedName>
    <definedName name="T2.1?axis?ПРД?РЕГ">'[30]2.1'!$D$6:$D$45</definedName>
    <definedName name="T2.1?L4.2.x">'[30]2.1'!$C$31:$D$31</definedName>
    <definedName name="T2.1?L7.1.x">'[30]2.1'!$C$38:$D$38</definedName>
    <definedName name="T2.1?unit?МКВТЧ">#REF!,#REF!,#REF!,#REF!</definedName>
    <definedName name="T2.1?unit?ПРЦ">#REF!,#REF!</definedName>
    <definedName name="T2.2?Data">#REF!,#REF!,#REF!,#REF!</definedName>
    <definedName name="T2.2?unit?МКВТЧ">#REF!,#REF!,#REF!</definedName>
    <definedName name="T2.3_Protect">'[20]2.3'!$F$30:$G$34,'[20]2.3'!$H$24:$K$28</definedName>
    <definedName name="T2?axis?ПРД?БАЗ">'[21]2'!$I$6:$J$19,'[21]2'!$F$6:$G$19</definedName>
    <definedName name="T2?axis?ПРД?ПРЕД">'[21]2'!$K$6:$L$19,'[21]2'!$D$6:$E$19</definedName>
    <definedName name="T2?axis?ПФ?ПЛАН">'[21]2'!$I$6:$I$19,'[21]2'!$D$6:$D$19,'[21]2'!$K$6:$K$19,'[21]2'!$F$6:$F$19</definedName>
    <definedName name="T2?axis?ПФ?ФАКТ">'[21]2'!$J$6:$J$19,'[21]2'!$E$6:$E$19,'[21]2'!$L$6:$L$19,'[21]2'!$G$6:$G$19</definedName>
    <definedName name="T2?Protection">P1_T2?Protection,P2_T2?Protection</definedName>
    <definedName name="T2?unit?МКВТЧ">'[21]2'!$D$6:$H$8,   '[21]2'!$D$10:$H$10,   '[21]2'!$D$12:$H$13,   '[21]2'!$D$15:$H$15</definedName>
    <definedName name="T2?unit?ПРЦ">'[21]2'!$D$9:$H$9,   '[21]2'!$D$14:$H$14,   '[21]2'!$I$6:$L$19,   '[21]2'!$D$18:$H$18</definedName>
    <definedName name="T2?unit?ТГКАЛ">'[21]2'!$D$16:$H$17,   '[21]2'!$D$19:$H$19</definedName>
    <definedName name="T2_DiapProt">P1_T2_DiapProt,P2_T2_DiapProt</definedName>
    <definedName name="T20.1?axis?R?ИФИН">#REF!,#REF!,#REF!,#REF!,#REF!</definedName>
    <definedName name="T20.1?axis?R?ИФИН?">#REF!,#REF!,#REF!,#REF!,#REF!</definedName>
    <definedName name="T20.1?axis?R?СТРО">#REF!,#REF!,#REF!,#REF!,#REF!</definedName>
    <definedName name="T20.1?axis?R?СТРО?">#REF!,#REF!,#REF!,#REF!,#REF!</definedName>
    <definedName name="T20.1?Data">#REF!,#REF!,#REF!,#REF!,#REF!,#REF!,#REF!,#REF!,#REF!,#REF!</definedName>
    <definedName name="T20.1?L2">#REF!,#REF!,#REF!,#REF!,#REF!,#REF!,#REF!,#REF!,#REF!,#REF!</definedName>
    <definedName name="T20.1?L3">#REF!,#REF!,#REF!,#REF!,#REF!,#REF!,#REF!,#REF!,#REF!,#REF!</definedName>
    <definedName name="T20.1?L4">#REF!,#REF!,#REF!,#REF!,#REF!,#REF!,#REF!,#REF!,#REF!,#REF!</definedName>
    <definedName name="T20.1?L5">#REF!,#REF!,#REF!,#REF!,#REF!,#REF!,#REF!,#REF!,#REF!,#REF!</definedName>
    <definedName name="T20.1?L6">#REF!,#REF!,#REF!,#REF!,#REF!,#REF!,#REF!,#REF!,#REF!,#REF!</definedName>
    <definedName name="T20?axis?R?ДОГОВОР">'[21]20'!$G$7:$O$26,       '[21]20'!$G$28:$O$41</definedName>
    <definedName name="T20?axis?R?ДОГОВОР?">'[21]20'!$D$7:$D$26,       '[21]20'!$D$28:$D$41</definedName>
    <definedName name="T20?axis?ПРД?БАЗ">'[21]20'!$L$6:$M$42,  '[21]20'!$I$6:$J$42</definedName>
    <definedName name="T20?axis?ПРД?ПРЕД">'[21]20'!$N$6:$O$41,  '[21]20'!$G$6:$H$42</definedName>
    <definedName name="T20?axis?ПРД?РЕГ">#REF!,#REF!,#REF!,#REF!,#REF!</definedName>
    <definedName name="T20?axis?ПФ?ПЛАН">'[21]20'!$L$6:$L$42,  '[21]20'!$G$6:$G$42,  '[21]20'!$N$6:$N$42,  '[21]20'!$I$6:$I$42</definedName>
    <definedName name="T20?axis?ПФ?ФАКТ">'[21]20'!$M$6:$M$42,  '[21]20'!$H$6:$H$42,  '[21]20'!$O$6:$O$42,  '[21]20'!$J$6:$J$42</definedName>
    <definedName name="T20?Data">'[21]20'!$G$6:$O$6,       '[21]20'!$G$8:$O$25,       '[21]20'!$G$27:$O$27,       '[21]20'!$G$29:$O$40,       '[21]20'!$G$42:$O$42</definedName>
    <definedName name="T20?L1.1">'[21]20'!$A$20:$O$20,'[21]20'!$A$17:$O$17,'[21]20'!$A$8:$O$8,'[21]20'!$A$11:$O$11,'[21]20'!$A$14:$O$14,'[21]20'!$A$23:$O$23</definedName>
    <definedName name="T20?L1.2">'[21]20'!$A$21:$O$21,'[21]20'!$A$18:$O$18,'[21]20'!$A$9:$O$9,'[21]20'!$A$12:$O$12,'[21]20'!$A$15:$O$15,'[21]20'!$A$24:$O$24</definedName>
    <definedName name="T20?L1.3">'[21]20'!$A$22:$O$22,'[21]20'!$A$19:$O$19,'[21]20'!$A$10:$O$10,'[21]20'!$A$13:$O$13,'[21]20'!$A$16:$O$16,'[21]20'!$A$25:$O$25</definedName>
    <definedName name="T20?L2.1">'[21]20'!$A$29:$O$29,   '[21]20'!$A$32:$O$32,   '[21]20'!$A$35:$O$35,   '[21]20'!$A$38:$O$38</definedName>
    <definedName name="T20?L2.2">'[21]20'!$A$30:$O$30,   '[21]20'!$A$33:$O$33,   '[21]20'!$A$36:$O$36,   '[21]20'!$A$39:$O$39</definedName>
    <definedName name="T20?L2.3">'[21]20'!$A$31:$O$31,   '[21]20'!$A$34:$O$34,   '[21]20'!$A$37:$O$37,   '[21]20'!$A$40:$O$40</definedName>
    <definedName name="T20?unit?МКВТЧ">'[13]20'!$C$13:$M$13,'[13]20'!$C$15:$M$19,'[13]20'!$C$8:$M$11</definedName>
    <definedName name="T20_Protect">'[20]20'!$E$13:$I$20,'[20]20'!$E$9:$I$10</definedName>
    <definedName name="T20_Protection">'[13]20'!$E$8:$H$11,P1_T20_Protection</definedName>
    <definedName name="T21.1?axis?R?ВРАС">#REF!,#REF!</definedName>
    <definedName name="T21.1?axis?R?ВРАС?">#REF!,#REF!</definedName>
    <definedName name="T21.1?axis?ПРД?БАЗ">#REF!,#REF!</definedName>
    <definedName name="T21.1?axis?ПРД?РЕГ">#REF!,#REF!</definedName>
    <definedName name="T21.1?Data">#REF!,#REF!,#REF!,#REF!,#REF!,#REF!,#REF!,#REF!,P1_T21.1?Data</definedName>
    <definedName name="T21.1?L1">#REF!,#REF!</definedName>
    <definedName name="T21.1?L1.1">#REF!,#REF!</definedName>
    <definedName name="T21.1?L2">#REF!,#REF!</definedName>
    <definedName name="T21.1?L2.1">#REF!,#REF!</definedName>
    <definedName name="T21.1?L3">#REF!,#REF!</definedName>
    <definedName name="T21.1?L4">#REF!,#REF!</definedName>
    <definedName name="T21.1?L5">#REF!,#REF!</definedName>
    <definedName name="T21.1?L5.1">#REF!,#REF!</definedName>
    <definedName name="T21.1?L5.2">#REF!,#REF!</definedName>
    <definedName name="T21.1?L5.3">#REF!,#REF!</definedName>
    <definedName name="T21.1?L5.3.x">#REF!,#REF!</definedName>
    <definedName name="T21.1?L6">#REF!,#REF!</definedName>
    <definedName name="T21.1?L7">#REF!,#REF!</definedName>
    <definedName name="T21.1?L7.1">#REF!,#REF!</definedName>
    <definedName name="T21.1?L7.2">#REF!,#REF!</definedName>
    <definedName name="T21.1?L7.3">#REF!,#REF!</definedName>
    <definedName name="T21.1?L7.4">#REF!,#REF!</definedName>
    <definedName name="T21.1?L7.4.x">#REF!,#REF!</definedName>
    <definedName name="T21.1?L8">#REF!,#REF!</definedName>
    <definedName name="T21.2.1?axis?R?ВРАС">#REF!,#REF!</definedName>
    <definedName name="T21.2.1?axis?R?ВРАС?">#REF!,#REF!</definedName>
    <definedName name="T21.2.1?axis?ПРД?БАЗ">#REF!,#REF!</definedName>
    <definedName name="T21.2.1?axis?ПРД?РЕГ">#REF!,#REF!</definedName>
    <definedName name="T21.2.1?Data">P1_T21.2.1?Data,P2_T21.2.1?Data</definedName>
    <definedName name="T21.2.1?L1">#REF!,#REF!</definedName>
    <definedName name="T21.2.1?L1.1">#REF!,#REF!</definedName>
    <definedName name="T21.2.1?L2">#REF!,#REF!</definedName>
    <definedName name="T21.2.1?L2.1">#REF!,#REF!</definedName>
    <definedName name="T21.2.1?L3">#REF!,#REF!</definedName>
    <definedName name="T21.2.1?L4">#REF!,#REF!</definedName>
    <definedName name="T21.2.1?L5">#REF!,#REF!</definedName>
    <definedName name="T21.2.1?L5.1">#REF!,#REF!</definedName>
    <definedName name="T21.2.1?L5.2">#REF!,#REF!</definedName>
    <definedName name="T21.2.1?L5.3">#REF!,#REF!</definedName>
    <definedName name="T21.2.1?L5.3.x">#REF!,#REF!</definedName>
    <definedName name="T21.2.1?L6">#REF!,#REF!</definedName>
    <definedName name="T21.2.1?L7">#REF!,#REF!</definedName>
    <definedName name="T21.2.1?L7.1">#REF!,#REF!</definedName>
    <definedName name="T21.2.1?L7.2">#REF!,#REF!</definedName>
    <definedName name="T21.2.1?L7.3">#REF!,#REF!</definedName>
    <definedName name="T21.2.1?L7.4">#REF!,#REF!</definedName>
    <definedName name="T21.2.1?L7.4.x">#REF!,#REF!</definedName>
    <definedName name="T21.2.1?L8">#REF!,#REF!</definedName>
    <definedName name="T21.2.2?axis?R?ВРАС">#REF!,#REF!</definedName>
    <definedName name="T21.2.2?axis?R?ВРАС?">#REF!,#REF!</definedName>
    <definedName name="T21.2.2?axis?ПРД?БАЗ">#REF!,#REF!</definedName>
    <definedName name="T21.2.2?axis?ПРД?РЕГ">#REF!,#REF!</definedName>
    <definedName name="T21.2.2?Data">P1_T21.2.2?Data,P2_T21.2.2?Data</definedName>
    <definedName name="T21.2.2?L1">#REF!,#REF!</definedName>
    <definedName name="T21.2.2?L1.1">#REF!,#REF!</definedName>
    <definedName name="T21.2.2?L2">#REF!,#REF!</definedName>
    <definedName name="T21.2.2?L2.1">#REF!,#REF!</definedName>
    <definedName name="T21.2.2?L3">#REF!,#REF!</definedName>
    <definedName name="T21.2.2?L4">#REF!,#REF!</definedName>
    <definedName name="T21.2.2?L5">#REF!,#REF!</definedName>
    <definedName name="T21.2.2?L5.1">#REF!,#REF!</definedName>
    <definedName name="T21.2.2?L5.2">#REF!,#REF!</definedName>
    <definedName name="T21.2.2?L5.3">#REF!,#REF!</definedName>
    <definedName name="T21.2.2?L5.3.x">#REF!,#REF!</definedName>
    <definedName name="T21.2.2?L6">#REF!,#REF!</definedName>
    <definedName name="T21.2.2?L7">#REF!,#REF!</definedName>
    <definedName name="T21.2.2?L7.1">#REF!,#REF!</definedName>
    <definedName name="T21.2.2?L7.2">#REF!,#REF!</definedName>
    <definedName name="T21.2.2?L7.3">#REF!,#REF!</definedName>
    <definedName name="T21.2.2?L7.4">#REF!,#REF!</definedName>
    <definedName name="T21.2.2?L7.4.x">#REF!,#REF!</definedName>
    <definedName name="T21.2.2?L8">#REF!,#REF!</definedName>
    <definedName name="T21.3?axis?R?ВРАС">'[31]21.3'!$C$28:$D$28,'[31]21.3'!$C$46:$D$46</definedName>
    <definedName name="T21.3?axis?R?ВРАС?">'[31]21.3'!$B$28:$B$28,'[31]21.3'!$B$46:$B$46</definedName>
    <definedName name="T21.3?axis?R?НАП">'[31]21.3'!$C$13:$D$16,'[31]21.3'!$C$34:$D$37,'[31]21.3'!$C$39:$D$42,'[31]21.3'!$C$50:$D$53</definedName>
    <definedName name="T21.3?axis?R?НАП?">'[31]21.3'!$B$13:$B$16,'[31]21.3'!$B$34:$B$37,'[31]21.3'!$B$39:$B$42,'[31]21.3'!$B$50:$B$53</definedName>
    <definedName name="T21.3?Data">'[31]21.3'!$C$12:$D$17,'[31]21.3'!$C$19:$D$22,'[31]21.3'!$C$24:$D$26,'[31]21.3'!$C$28:$D$28,'[31]21.3'!$C$30:$D$31,'[31]21.3'!$C$33:$D$44,'[31]21.3'!$C$46:$D$46,'[31]21.3'!$C$48:$D$48,'[31]21.3'!$C$50:$D$53,'[31]21.3'!$C$10:$D$10</definedName>
    <definedName name="T21.3?item_ext?ВСЕГО">'[31]21.3'!$C$10:$C$53,'[31]21.3'!$D$10:$D$53</definedName>
    <definedName name="T21.3?item_ext?СБЫТ">#REF!,#REF!</definedName>
    <definedName name="T21.3?ВРАС">#REF!,#REF!</definedName>
    <definedName name="T21.3_Protect">#REF!,#REF!,#REF!,#REF!,#REF!,#REF!,#REF!</definedName>
    <definedName name="T21.4?axis?R?ВРАС">#REF!,#REF!</definedName>
    <definedName name="T21.4?axis?R?ВРАС?">#REF!,#REF!</definedName>
    <definedName name="T21.4?axis?ПРД?БАЗ">#REF!,#REF!</definedName>
    <definedName name="T21.4?axis?ПРД?РЕГ">#REF!,#REF!</definedName>
    <definedName name="T21.4?Data">P1_T21.4?Data,P2_T21.4?Data</definedName>
    <definedName name="T21.4?L1">#REF!,#REF!</definedName>
    <definedName name="T21.4?L1.1">#REF!,#REF!</definedName>
    <definedName name="T21.4?L2">#REF!,#REF!</definedName>
    <definedName name="T21.4?L2.1">#REF!,#REF!</definedName>
    <definedName name="T21.4?L3">#REF!,#REF!</definedName>
    <definedName name="T21.4?L4">#REF!,#REF!</definedName>
    <definedName name="T21.4?L5">#REF!,#REF!</definedName>
    <definedName name="T21.4?L5.1">#REF!,#REF!</definedName>
    <definedName name="T21.4?L5.2">#REF!,#REF!</definedName>
    <definedName name="T21.4?L5.3">#REF!,#REF!</definedName>
    <definedName name="T21.4?L5.3.x">#REF!,#REF!</definedName>
    <definedName name="T21.4?L6">#REF!,#REF!</definedName>
    <definedName name="T21.4?L7">#REF!,#REF!</definedName>
    <definedName name="T21.4?L7.1">#REF!,#REF!</definedName>
    <definedName name="T21.4?L7.2">#REF!,#REF!</definedName>
    <definedName name="T21.4?L7.3">#REF!,#REF!</definedName>
    <definedName name="T21.4?L7.4">#REF!,#REF!</definedName>
    <definedName name="T21.4?L7.4.x">#REF!,#REF!</definedName>
    <definedName name="T21.4?L8">#REF!,#REF!</definedName>
    <definedName name="T21.4?L8.1">#REF!,#REF!</definedName>
    <definedName name="T21.4?L8.2">#REF!,#REF!</definedName>
    <definedName name="T21?axis?R?ВРАС">#REF!,#REF!</definedName>
    <definedName name="T21?axis?R?ВРАС?">#REF!,#REF!</definedName>
    <definedName name="T21?axis?R?ПЭ">'[13]21'!$D$14:$S$16,'[13]21'!$D$26:$S$28,'[13]21'!$D$20:$S$22</definedName>
    <definedName name="T21?axis?R?ПЭ?">'[13]21'!$B$14:$B$16,'[13]21'!$B$26:$B$28,'[13]21'!$B$20:$B$22</definedName>
    <definedName name="T21?axis?ПРД?БАЗ">'[21]21'!$I$6:$J$18,'[21]21'!$F$6:$G$18</definedName>
    <definedName name="T21?axis?ПРД?ПРЕД">'[21]21'!$K$6:$L$18,'[21]21'!$D$6:$E$18</definedName>
    <definedName name="T21?axis?ПФ?ПЛАН">'[21]21'!$I$6:$I$18,'[21]21'!$D$6:$D$18,'[21]21'!$K$6:$K$18,'[21]21'!$F$6:$F$18</definedName>
    <definedName name="T21?axis?ПФ?ФАКТ">'[21]21'!$J$6:$J$18,'[21]21'!$E$6:$E$18,'[21]21'!$L$6:$L$18,'[21]21'!$G$6:$G$18</definedName>
    <definedName name="T21?Data">'[13]21'!$D$14:$S$16,'[13]21'!$D$18:$S$18,'[13]21'!$D$20:$S$22,'[13]21'!$D$24:$S$24,'[13]21'!$D$26:$S$28,'[13]21'!$D$31:$S$33,'[13]21'!$D$11:$S$12</definedName>
    <definedName name="T21?L1">'[13]21'!$D$11:$S$12,'[13]21'!$D$14:$S$16,'[13]21'!$D$18:$S$18,'[13]21'!$D$20:$S$22,'[13]21'!$D$26:$S$28,'[13]21'!$D$24:$S$24</definedName>
    <definedName name="T21_Protection">P2_T21_Protection,P3_T21_Protection</definedName>
    <definedName name="T22?axis?C?СЦТ">#REF!,#REF!</definedName>
    <definedName name="T22?axis?C?СЦТ?">#REF!,#REF!</definedName>
    <definedName name="T22?axis?R?ДОГОВОР">'[21]22'!$E$8:$M$9,'[21]22'!$E$13:$M$14,'[21]22'!$E$22:$M$23,'[21]22'!$E$18:$M$18</definedName>
    <definedName name="T22?axis?R?ДОГОВОР?">'[21]22'!$A$8:$A$9,'[21]22'!$A$13:$A$14,'[21]22'!$A$22:$A$23,'[21]22'!$A$18</definedName>
    <definedName name="T22?axis?ПРД?БАЗ">'[21]22'!$J$6:$K$26, '[21]22'!$G$6:$H$26</definedName>
    <definedName name="T22?axis?ПРД?ПРЕД">'[21]22'!$L$6:$M$26, '[21]22'!$E$6:$F$26</definedName>
    <definedName name="T22?axis?ПФ?ПЛАН">'[21]22'!$J$6:$J$26,'[21]22'!$E$6:$E$26,'[21]22'!$L$6:$L$26,'[21]22'!$G$6:$G$26</definedName>
    <definedName name="T22?axis?ПФ?ФАКТ">'[21]22'!$K$6:$K$26,'[21]22'!$F$6:$F$26,'[21]22'!$M$6:$M$26,'[21]22'!$H$6:$H$26</definedName>
    <definedName name="T22?Data">#REF!,#REF!,#REF!</definedName>
    <definedName name="T22?item_ext?ВСЕГО">'[13]22'!$E$8:$F$31,'[13]22'!$I$8:$J$31</definedName>
    <definedName name="T22?item_ext?ЭС">'[13]22'!$K$8:$L$31,'[13]22'!$G$8:$H$31</definedName>
    <definedName name="T22?L1">'[13]22'!$G$8:$G$31,'[13]22'!$I$8:$I$31,'[13]22'!$K$8:$K$31,'[13]22'!$E$8:$E$31</definedName>
    <definedName name="T22?L1.1">#REF!,#REF!,#REF!</definedName>
    <definedName name="T22?L1.1.x">#REF!,#REF!,#REF!</definedName>
    <definedName name="T22?L1.2">#REF!,#REF!</definedName>
    <definedName name="T22?L1.3">#REF!,#REF!</definedName>
    <definedName name="T22?L1.4">#REF!,#REF!</definedName>
    <definedName name="T22?L1.4.x">#REF!,#REF!</definedName>
    <definedName name="T22?L1.x">'[21]22'!$A$13:$M$14, '[21]22'!$A$8:$M$9, '[21]22'!$A$18:$M$18, '[21]22'!$A$22:$M$23</definedName>
    <definedName name="T22?L2">'[13]22'!$H$8:$H$31,'[13]22'!$J$8:$J$31,'[13]22'!$L$8:$L$31,'[13]22'!$F$8:$F$31</definedName>
    <definedName name="T22?L2.1">#REF!,#REF!,#REF!</definedName>
    <definedName name="T22?L2.1.x">#REF!,#REF!,#REF!</definedName>
    <definedName name="T22?L2.2">#REF!,#REF!</definedName>
    <definedName name="T22?L2.3">#REF!,#REF!</definedName>
    <definedName name="T22?L2.4">#REF!,#REF!</definedName>
    <definedName name="T22?L2.4.x">#REF!,#REF!</definedName>
    <definedName name="T22?L3">#REF!,#REF!,#REF!</definedName>
    <definedName name="T22?L3.1">#REF!,#REF!,#REF!</definedName>
    <definedName name="T22?L3.1.x">#REF!,#REF!,#REF!</definedName>
    <definedName name="T22?L3.2">#REF!,#REF!</definedName>
    <definedName name="T22?L3.3">#REF!,#REF!</definedName>
    <definedName name="T22?L3.4">#REF!,#REF!</definedName>
    <definedName name="T22?L3.4.x">#REF!,#REF!</definedName>
    <definedName name="T22?L4">#REF!,#REF!,#REF!</definedName>
    <definedName name="T22?L4.1">#REF!,#REF!,#REF!</definedName>
    <definedName name="T22?L4.1.x">#REF!,#REF!,#REF!</definedName>
    <definedName name="T22?L4.2">#REF!,#REF!</definedName>
    <definedName name="T22?L4.3">#REF!,#REF!</definedName>
    <definedName name="T22?L4.4">#REF!,#REF!</definedName>
    <definedName name="T22?L4.4.x">#REF!,#REF!</definedName>
    <definedName name="T22?L5.1">#REF!,#REF!,#REF!</definedName>
    <definedName name="T22?L5.1.x">#REF!,#REF!,#REF!</definedName>
    <definedName name="T22?L5.2">#REF!,#REF!</definedName>
    <definedName name="T22?L5.3">#REF!,#REF!</definedName>
    <definedName name="T22?L5.4">#REF!,#REF!</definedName>
    <definedName name="T22?L5.4.x">#REF!,#REF!</definedName>
    <definedName name="T22?L6">#REF!,#REF!,#REF!</definedName>
    <definedName name="T22?L6.1">#REF!,#REF!,#REF!</definedName>
    <definedName name="T22?L6.1.x">#REF!,#REF!,#REF!</definedName>
    <definedName name="T22?L6.2">#REF!,#REF!</definedName>
    <definedName name="T22?L6.3">#REF!,#REF!</definedName>
    <definedName name="T22?L6.4">#REF!,#REF!</definedName>
    <definedName name="T22?L6.4.x">#REF!,#REF!</definedName>
    <definedName name="T22?L7.1">#REF!,#REF!,#REF!</definedName>
    <definedName name="T22?L8.1">#REF!,#REF!,#REF!</definedName>
    <definedName name="T22?L8.1.x">#REF!,#REF!,#REF!</definedName>
    <definedName name="T22?L9.1">#REF!,#REF!,#REF!</definedName>
    <definedName name="T22?L9.1.x">#REF!,#REF!,#REF!</definedName>
    <definedName name="T22?unit?ГКАЛ.Ч">'[13]22'!$G$8:$G$31,'[13]22'!$I$8:$I$31,'[13]22'!$K$8:$K$31,'[13]22'!$E$8:$E$31</definedName>
    <definedName name="T22?unit?РУБ.ТКВТЧ">#REF!,#REF!</definedName>
    <definedName name="T22?unit?ТГКАЛ">'[13]22'!$H$8:$H$31,'[13]22'!$J$8:$J$31,'[13]22'!$L$8:$L$31,'[13]22'!$F$8:$F$31</definedName>
    <definedName name="T22?unit?ТРУБ">#REF!,#REF!,#REF!,#REF!,#REF!</definedName>
    <definedName name="T22_Protection">'[13]22'!$E$19:$L$23,'[13]22'!$E$25:$L$25,'[13]22'!$E$27:$L$31,'[13]22'!$E$17:$L$17</definedName>
    <definedName name="T23?axis?R?ВТОП">'[13]23'!$E$8:$P$30,'[13]23'!$E$36:$P$58</definedName>
    <definedName name="T23?axis?R?ВТОП?">'[13]23'!$C$8:$C$30,'[13]23'!$C$36:$C$58</definedName>
    <definedName name="T23?axis?R?ПЭ">'[13]23'!$E$8:$P$30,'[13]23'!$E$36:$P$58</definedName>
    <definedName name="T23?axis?R?ПЭ?">'[13]23'!$B$8:$B$30,'[13]23'!$B$36:$B$58</definedName>
    <definedName name="T23?axis?R?СЦТ">'[13]23'!$E$32:$P$34,'[13]23'!$E$60:$P$62</definedName>
    <definedName name="T23?axis?R?СЦТ?">'[13]23'!$A$60:$A$62,'[13]23'!$A$32:$A$34</definedName>
    <definedName name="T23?axis?ПРД?БАЗ">'[21]23'!$I$6:$J$13,'[21]23'!$F$6:$G$13</definedName>
    <definedName name="T23?axis?ПРД?ПРЕД">'[21]23'!$K$6:$L$13,'[21]23'!$D$6:$E$13</definedName>
    <definedName name="T23?axis?ПФ?ПЛАН">'[21]23'!$I$6:$I$13,'[21]23'!$D$6:$D$13,'[21]23'!$K$6:$K$13,'[21]23'!$F$6:$F$13</definedName>
    <definedName name="T23?axis?ПФ?ФАКТ">'[21]23'!$J$6:$J$13,'[21]23'!$E$6:$E$13,'[21]23'!$L$6:$L$13,'[21]23'!$G$6:$G$13</definedName>
    <definedName name="T23?Data">'[13]23'!$E$37:$P$63,'[13]23'!$E$9:$P$35</definedName>
    <definedName name="T23?item_ext?ВСЕГО">'[13]23'!$A$55:$P$58,'[13]23'!$A$27:$P$30</definedName>
    <definedName name="T23?item_ext?ИТОГО">'[13]23'!$A$59:$P$59,'[13]23'!$A$31:$P$31</definedName>
    <definedName name="T23?item_ext?СЦТ">'[13]23'!$A$60:$P$62,'[13]23'!$A$32:$P$34</definedName>
    <definedName name="T23?unit?МВТ">#REF!,#REF!</definedName>
    <definedName name="T23?unit?МКВТЧ">#REF!,#REF!</definedName>
    <definedName name="T23?unit?ПРЦ">'[21]23'!$D$12:$H$12,'[21]23'!$I$6:$L$13</definedName>
    <definedName name="T23?unit?РУБ.ТКВТ">#REF!,#REF!,#REF!,#REF!</definedName>
    <definedName name="T23?unit?РУБ.ТКВТЧ">#REF!,#REF!,#REF!,#REF!</definedName>
    <definedName name="T23?unit?ТРУБ">'[21]23'!$D$9:$H$9,'[21]23'!$D$11:$H$11,'[21]23'!$D$13:$H$13,'[21]23'!$D$6:$H$7</definedName>
    <definedName name="T23_Protection">'[13]23'!$A$60:$A$62,'[13]23'!$F$60:$J$62,'[13]23'!$O$60:$P$62,'[13]23'!$A$9:$A$25,P1_T23_Protection</definedName>
    <definedName name="T24.1?axis?ПРД?БАЗ">#REF!,#REF!</definedName>
    <definedName name="T24.1?axis?ПРД?РЕГ">#REF!,#REF!</definedName>
    <definedName name="T24.1?Data">'[21]24.1'!$E$6:$J$21, '[21]24.1'!$E$23, '[21]24.1'!$H$23:$J$23, '[21]24.1'!$E$28:$J$42, '[21]24.1'!$E$44, '[21]24.1'!$H$44:$J$44</definedName>
    <definedName name="T24.1?unit?ТРУБ">'[21]24.1'!$E$5:$E$44, '[21]24.1'!$J$5:$J$44</definedName>
    <definedName name="T24?axis?R?ДОГОВОР">'[21]24'!$D$27:$L$37,'[21]24'!$D$8:$L$18</definedName>
    <definedName name="T24?axis?R?ДОГОВОР?">'[21]24'!$B$27:$B$37,'[21]24'!$B$8:$B$18</definedName>
    <definedName name="T24?axis?R?НАП">'[31]24'!$D$7:$E$8,'[31]24'!$D$10:$E$12,'[31]24'!$D$14:$E$15,'[31]24'!$D$17:$E$19,'[31]24'!$D$22:$E$23,'[31]24'!$D$25:$E$27,'[31]24'!$D$33:$E$34,'[31]24'!$D$36:$E$38,'[31]24'!$D$40:$E$41,'[31]24'!$D$43:$E$45</definedName>
    <definedName name="T24?axis?R?НАП?">'[31]24'!$B$7:$B$8,'[31]24'!$B$10:$B$12,'[31]24'!$B$14:$B$15,'[31]24'!$B$17:$B$19,'[31]24'!$B$22:$B$23,'[31]24'!$B$25:$B$27,'[31]24'!$B$33:$B$34,'[31]24'!$B$36:$B$38,'[31]24'!$B$40:$B$41,'[31]24'!$B$43:$B$45</definedName>
    <definedName name="T24?axis?ПРД?БАЗ">'[21]24'!$I$6:$J$39,'[21]24'!$F$6:$G$39</definedName>
    <definedName name="T24?axis?ПРД?ПРЕД">'[21]24'!$K$6:$L$39,'[21]24'!$D$6:$E$39</definedName>
    <definedName name="T24?axis?ПФ?ПЛАН">'[21]24'!$I$6:$I$39,'[21]24'!$D$6:$D$39,'[21]24'!$K$6:$K$39,'[21]24'!$F$6:$F$38</definedName>
    <definedName name="T24?axis?ПФ?ФАКТ">'[21]24'!$J$6:$J$39,'[21]24'!$E$6:$E$39,'[21]24'!$L$6:$L$39,'[21]24'!$G$6:$G$39</definedName>
    <definedName name="T24?Data">'[21]24'!$D$6:$L$6, '[21]24'!$D$8:$L$18, '[21]24'!$D$20:$L$25, '[21]24'!$D$27:$L$37, '[21]24'!$D$39:$L$39</definedName>
    <definedName name="T24?L1.1">'[31]24'!$D$7:$E$8,'[31]24'!$D$10:$E$12</definedName>
    <definedName name="T24?L4.1">'[31]24'!$D$22:$E$23,'[31]24'!$D$25:$E$27</definedName>
    <definedName name="T24?L5.1">'[31]24'!$D$33:$E$33,'[31]24'!$D$36:$E$38</definedName>
    <definedName name="T24?L6.1">'[31]24'!$D$40:$E$40,'[31]24'!$D$43:$E$45</definedName>
    <definedName name="T24?unit?ПРЦ">'[21]24'!$D$22:$H$22, '[21]24'!$I$6:$L$6, '[21]24'!$I$8:$L$18, '[21]24'!$I$20:$L$25, '[21]24'!$I$27:$L$37, '[21]24'!$I$39:$L$39</definedName>
    <definedName name="T24?unit?ТРУБ">'[21]24'!$D$6:$H$6, '[21]24'!$D$8:$H$18, '[21]24'!$D$20:$H$21, '[21]24'!$D$23:$H$25, '[21]24'!$D$27:$H$37, '[21]24'!$D$39:$H$39</definedName>
    <definedName name="T24_Protection">'[13]24'!$E$24:$H$37,'[13]24'!$B$35:$B$37,'[13]24'!$E$41:$H$42,'[13]24'!$J$8:$M$21,'[13]24'!$J$24:$M$37,'[13]24'!$J$41:$M$42,'[13]24'!$E$8:$H$21</definedName>
    <definedName name="T25.1?axis?ПРД?БАЗ">#REF!,#REF!</definedName>
    <definedName name="T25.1?axis?ПРД?РЕГ">#REF!,#REF!</definedName>
    <definedName name="T25.1?unit?РУБ.ГКАЛ">#REF!,#REF!</definedName>
    <definedName name="T25?axis?R?ДОГОВОР">'[21]25'!$G$19:$O$20, '[21]25'!$G$9:$O$10, '[21]25'!$G$14:$O$15, '[21]25'!$G$24:$O$24, '[21]25'!$G$29:$O$34, '[21]25'!$G$38:$O$40</definedName>
    <definedName name="T25?axis?R?ДОГОВОР?">'[21]25'!$E$19:$E$20, '[21]25'!$E$9:$E$10, '[21]25'!$E$14:$E$15, '[21]25'!$E$24, '[21]25'!$E$29:$E$34, '[21]25'!$E$38:$E$40</definedName>
    <definedName name="T25?axis?ПФ?ПЛАН">'[21]25'!$I$7:$I$51,         '[21]25'!$L$7:$L$51</definedName>
    <definedName name="T25?axis?ПФ?ФАКТ">'[21]25'!$J$7:$J$51,         '[21]25'!$M$7:$M$51</definedName>
    <definedName name="T25?L1" xml:space="preserve"> '[21]25'!$A$17:$O$17,  '[21]25'!$A$7:$O$7,  '[21]25'!$A$12:$O$12,  '[21]25'!$A$22:$O$22,  '[21]25'!$A$26:$O$26,  '[21]25'!$A$36:$O$36</definedName>
    <definedName name="T25?L1.1">'[21]25'!$A$19:$O$20, '[21]25'!$A$31:$O$31, '[21]25'!$A$9:$O$10, '[21]25'!$A$14:$O$15, '[21]25'!$A$24:$O$24, '[21]25'!$A$29:$O$29, '[21]25'!$A$33:$O$33, '[21]25'!$A$38:$O$40</definedName>
    <definedName name="T25?L1.2.1" xml:space="preserve"> '[21]25'!$A$32:$O$32,     '[21]25'!$A$30:$O$30,     '[21]25'!$A$34:$O$34</definedName>
    <definedName name="T25?L3">'[31]25'!$D$17:$E$17,'[31]25'!$D$20:$E$22</definedName>
    <definedName name="T25?L4">'[31]25'!$D$24:$E$25,'[31]25'!$D$27:$E$29</definedName>
    <definedName name="T25?L5">'[31]25'!$D$31:$E$31,'[31]25'!$D$34:$E$36</definedName>
    <definedName name="T25?L6">'[31]25'!$D$38:$E$38,'[31]25'!$D$41:$E$43</definedName>
    <definedName name="T25?unit?ГА" xml:space="preserve"> '[21]25'!$G$32:$K$32,     '[21]25'!$G$27:$K$27,     '[21]25'!$G$30:$K$30,     '[21]25'!$G$34:$K$34</definedName>
    <definedName name="T25?unit?МКВТЧ">'[31]25'!$D$9:$E$15,'[31]25'!$D$24:$E$29</definedName>
    <definedName name="T25?unit?РУБ.МВТЧ">'[31]25'!$D$38:$E$43,'[31]25'!$D$6:$E$8</definedName>
    <definedName name="T25?unit?ТРУБ" xml:space="preserve"> '[21]25'!$G$31:$K$31,     '[21]25'!$G$6:$K$26,     '[21]25'!$G$29:$K$29,     '[21]25'!$G$33:$K$33,     '[21]25'!$G$36:$K$51</definedName>
    <definedName name="T25_protection">P1_T25_protection,P2_T25_protection</definedName>
    <definedName name="T26?axis?R?ВРАС">'[13]26'!$C$34:$N$36,'[13]26'!$C$22:$N$24</definedName>
    <definedName name="T26?axis?R?ВРАС?">'[13]26'!$B$34:$B$36,'[13]26'!$B$22:$B$24</definedName>
    <definedName name="T26?axis?ПРД?БАЗ">'[21]26'!$I$6:$J$20,'[21]26'!$F$6:$G$20</definedName>
    <definedName name="T26?axis?ПРД?ПРЕД">'[21]26'!$K$6:$L$20,'[21]26'!$D$6:$E$20</definedName>
    <definedName name="T26?axis?ПФ?ПЛАН">'[21]26'!$I$6:$I$20,'[21]26'!$D$6:$D$20,'[21]26'!$K$6:$K$20,'[21]26'!$F$6:$F$20</definedName>
    <definedName name="T26?axis?ПФ?ФАКТ">'[21]26'!$J$6:$J$20,'[21]26'!$E$6:$E$20,'[21]26'!$L$6:$L$20,'[21]26'!$G$6:$G$20</definedName>
    <definedName name="T26?Data">'[21]26'!$D$6:$L$8, '[21]26'!$D$10:$L$20</definedName>
    <definedName name="T26?L1">'[13]26'!$F$8:$N$8,'[13]26'!$C$8:$D$8</definedName>
    <definedName name="T26?L1.1">'[13]26'!$F$10:$N$10,'[13]26'!$C$10:$D$10</definedName>
    <definedName name="T26?L2">'[13]26'!$F$11:$N$11,'[13]26'!$C$11:$D$11</definedName>
    <definedName name="T26?L2.1">'[13]26'!$F$13:$N$13,'[13]26'!$C$13:$D$13</definedName>
    <definedName name="T26?L3">'[13]26'!$F$14:$N$14,'[13]26'!$C$14:$D$14</definedName>
    <definedName name="T26?L4">'[13]26'!$F$15:$N$15,'[13]26'!$C$15:$D$15</definedName>
    <definedName name="T26?L5">'[13]26'!$F$16:$N$16,'[13]26'!$C$16:$D$16</definedName>
    <definedName name="T26?L5.1">'[13]26'!$F$18:$N$18,'[13]26'!$C$18:$D$18</definedName>
    <definedName name="T26?L5.2">'[13]26'!$F$19:$N$19,'[13]26'!$C$19:$D$19</definedName>
    <definedName name="T26?L5.3">'[13]26'!$F$20:$N$20,'[13]26'!$C$20:$D$20</definedName>
    <definedName name="T26?L5.3.x">'[13]26'!$F$22:$N$24,'[13]26'!$C$22:$D$24</definedName>
    <definedName name="T26?L6">'[13]26'!$F$26:$N$26,'[13]26'!$C$26:$D$26</definedName>
    <definedName name="T26?L7">'[13]26'!$F$27:$N$27,'[13]26'!$C$27:$D$27</definedName>
    <definedName name="T26?L7.1">'[13]26'!$F$29:$N$29,'[13]26'!$C$29:$D$29</definedName>
    <definedName name="T26?L7.2">'[13]26'!$F$30:$N$30,'[13]26'!$C$30:$D$30</definedName>
    <definedName name="T26?L7.3">'[13]26'!$F$31:$N$31,'[13]26'!$C$31:$D$31</definedName>
    <definedName name="T26?L7.4">'[13]26'!$F$32:$N$32,'[13]26'!$C$32:$D$32</definedName>
    <definedName name="T26?L7.4.x">'[13]26'!$F$34:$N$36,'[13]26'!$C$34:$D$36</definedName>
    <definedName name="T26?L8">'[13]26'!$F$38:$N$38,'[13]26'!$C$38:$D$38</definedName>
    <definedName name="T26?unit?МКВТЧ">#REF!,#REF!</definedName>
    <definedName name="T26_Protection">'[13]26'!$K$34:$N$36,'[13]26'!$B$22:$B$24,P1_T26_Protection,P2_T26_Protection</definedName>
    <definedName name="T27?axis?C?НАП">#REF!,#REF!</definedName>
    <definedName name="T27?axis?C?НАП?">#REF!,#REF!</definedName>
    <definedName name="T27?axis?C?ПОТ">#REF!,#REF!</definedName>
    <definedName name="T27?axis?C?ПОТ?">#REF!,#REF!</definedName>
    <definedName name="T27?axis?R?ВРАС">'[13]27'!$C$34:$S$36,'[13]27'!$C$22:$S$24</definedName>
    <definedName name="T27?axis?R?ВРАС?">'[13]27'!$B$34:$B$36,'[13]27'!$B$22:$B$24</definedName>
    <definedName name="T27?axis?ПРД?БАЗ">'[21]27'!$I$6:$J$11,'[21]27'!$F$6:$G$11</definedName>
    <definedName name="T27?axis?ПРД?ПРЕД">'[21]27'!$K$6:$L$11,'[21]27'!$D$6:$E$11</definedName>
    <definedName name="T27?axis?ПФ?ПЛАН">'[21]27'!$I$6:$I$11,'[21]27'!$D$6:$D$11,'[21]27'!$K$6:$K$11,'[21]27'!$F$6:$F$11</definedName>
    <definedName name="T27?axis?ПФ?ФАКТ">'[21]27'!$J$6:$J$11,'[21]27'!$E$6:$E$11,'[21]27'!$L$6:$L$11,'[21]27'!$G$6:$G$11</definedName>
    <definedName name="T27?L1.1">'[13]27'!$F$10:$S$10,'[13]27'!$C$10:$D$10</definedName>
    <definedName name="T27?L2.1">'[13]27'!$F$13:$S$13,'[13]27'!$C$13:$D$13</definedName>
    <definedName name="T27?L3.1">P1_T27?L3.1</definedName>
    <definedName name="T27?L3.2">P1_T27?L3.2</definedName>
    <definedName name="T27?L4.1">#REF!,P1_T27?L4.1</definedName>
    <definedName name="T27?L4.1.1">#REF!,#REF!,#REF!,#REF!,#REF!,#REF!,#REF!</definedName>
    <definedName name="T27?L4.1.1.1">#REF!,P1_T27?L4.1.1.1</definedName>
    <definedName name="T27?L4.1.2">#REF!,P1_T27?L4.1.2</definedName>
    <definedName name="T27?L4.2">#REF!,#REF!,#REF!,#REF!,#REF!,P1_T27?L4.2</definedName>
    <definedName name="T27?L5.1">#REF!,#REF!,#REF!,#REF!</definedName>
    <definedName name="T27?L5.2">#REF!,#REF!,#REF!,#REF!</definedName>
    <definedName name="T27?L5.3">'[13]27'!$F$20:$S$20,'[13]27'!$C$20:$D$20</definedName>
    <definedName name="T27?L5.3.x">'[13]27'!$F$22:$S$24,'[13]27'!$C$22:$D$24</definedName>
    <definedName name="T27?L6.1">#REF!,#REF!,#REF!,#REF!</definedName>
    <definedName name="T27?L6.2">#REF!,#REF!,#REF!,#REF!</definedName>
    <definedName name="T27?L6.2.1">#REF!,#REF!,#REF!,#REF!</definedName>
    <definedName name="T27?L6.3.1">#REF!,#REF!,#REF!,#REF!</definedName>
    <definedName name="T27?L6.3.2">#REF!,#REF!,#REF!,#REF!</definedName>
    <definedName name="T27?L7">'[13]27'!$F$27:$S$27,'[13]27'!$C$27:$D$27</definedName>
    <definedName name="T27?L7.1">'[13]27'!$F$29:$S$29,'[13]27'!$C$29:$D$29</definedName>
    <definedName name="T27?L7.2">'[13]27'!$F$30:$S$30,'[13]27'!$C$30:$D$30</definedName>
    <definedName name="T27?L7.3">'[13]27'!$F$31:$S$31,'[13]27'!$C$31:$D$31</definedName>
    <definedName name="T27?L7.4">'[13]27'!$F$32:$S$32,'[13]27'!$C$32:$D$32</definedName>
    <definedName name="T27?L7.4.x">'[13]27'!$F$34:$S$36,'[13]27'!$C$34:$D$36</definedName>
    <definedName name="T27?L8">'[13]27'!$F$38:$S$38,'[13]27'!$C$38:$D$38</definedName>
    <definedName name="T27?unit?ПРЦ">'[21]27'!$D$7:$H$7, '[21]27'!$I$6:$L$11</definedName>
    <definedName name="T27?unit?РУБ.МВТ">#REF!,#REF!,#REF!</definedName>
    <definedName name="T27?unit?РУБ.МВТЧ">#REF!,#REF!,#REF!,#REF!,#REF!,#REF!,#REF!</definedName>
    <definedName name="T27?unit?ТРУБ">'[21]27'!$D$6:$H$6, '[21]27'!$D$8:$H$11</definedName>
    <definedName name="T27_Protect">'[20]27'!$E$12:$E$13,'[20]27'!$K$4:$AH$4,'[20]27'!$AK$12:$AK$13</definedName>
    <definedName name="T27_Protection">'[13]27'!$P$34:$S$36,'[13]27'!$B$22:$B$24,P1_T27_Protection,P2_T27_Protection,P3_T27_Protection</definedName>
    <definedName name="T28.1?axis?ПРД?БАЗ">#REF!,#REF!</definedName>
    <definedName name="T28.1?axis?ПРД?РЕГ">#REF!,#REF!</definedName>
    <definedName name="T28.2?axis?R?ПАР">#REF!,#REF!,#REF!,#REF!</definedName>
    <definedName name="T28.2?axis?R?ПАР?">#REF!,#REF!</definedName>
    <definedName name="T28.2?axis?ПРД?БАЗ">#REF!,#REF!</definedName>
    <definedName name="T28.2?axis?ПРД?РЕГ">#REF!,#REF!</definedName>
    <definedName name="T28.2?Data">#REF!,#REF!,#REF!,#REF!,#REF!,#REF!,#REF!,#REF!</definedName>
    <definedName name="T28.2?L0.1">#REF!,#REF!</definedName>
    <definedName name="T28.2?L0.2">#REF!,#REF!</definedName>
    <definedName name="T28.2?L0.3">#REF!,#REF!</definedName>
    <definedName name="T28.2?L1">#REF!,#REF!</definedName>
    <definedName name="T28.2?L1.1">#REF!,#REF!</definedName>
    <definedName name="T28.2?L2">#REF!,#REF!</definedName>
    <definedName name="T28.2?L3">#REF!,#REF!</definedName>
    <definedName name="T28.2?L4">#REF!,#REF!</definedName>
    <definedName name="T28.2?L5">#REF!,#REF!</definedName>
    <definedName name="T28.2?unit?КГ.ГКАЛ">#REF!,#REF!</definedName>
    <definedName name="T28.2?unit?РУБ.ГКАЛ">#REF!,#REF!</definedName>
    <definedName name="T28.3?axis?C?ПАР">#REF!,#REF!</definedName>
    <definedName name="T28.3?axis?C?ПОТ">#REF!,#REF!</definedName>
    <definedName name="T28.3?axis?R?СЦТ">#REF!,#REF!</definedName>
    <definedName name="T28.3?axis?R?СЦТ?">#REF!,#REF!</definedName>
    <definedName name="T28.3?Data">#REF!,#REF!</definedName>
    <definedName name="T28.3?L1">#REF!,#REF!</definedName>
    <definedName name="T28.3?L2">#REF!,#REF!</definedName>
    <definedName name="T28.3?L3">#REF!,#REF!</definedName>
    <definedName name="T28.3?L3.1">#REF!,#REF!</definedName>
    <definedName name="T28.3?L3.2">#REF!,#REF!</definedName>
    <definedName name="T28.3?L4">#REF!,#REF!</definedName>
    <definedName name="T28.3?L4.1">#REF!,#REF!</definedName>
    <definedName name="T28.3?L4.2">#REF!,#REF!</definedName>
    <definedName name="T28.3?L5">#REF!,#REF!</definedName>
    <definedName name="T28.3?L6">#REF!,#REF!</definedName>
    <definedName name="T28.3?L6.1">#REF!,#REF!</definedName>
    <definedName name="T28.3?L6.2">#REF!,#REF!</definedName>
    <definedName name="T28.3?unit?ГКАЛЧ">#REF!,#REF!</definedName>
    <definedName name="T28.3?unit?РУБ.ГКАЛ">P1_T28.3?unit?РУБ.ГКАЛ,P2_T28.3?unit?РУБ.ГКАЛ</definedName>
    <definedName name="T28.3?unit?РУБ.ГКАЛЧ">#REF!,#REF!</definedName>
    <definedName name="T28.3?unit?ТГКАЛ">#REF!,#REF!</definedName>
    <definedName name="T28.3?unit?ТРУБ">#REF!,#REF!,#REF!,#REF!</definedName>
    <definedName name="T28?axis?R?ПАР">#REF!,#REF!</definedName>
    <definedName name="T28?axis?R?ПАР?">#REF!,#REF!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#REF!,#REF!</definedName>
    <definedName name="T28?axis?R?СЦТ?">#REF!,#REF!</definedName>
    <definedName name="T28?axis?ПРД?БАЗ">'[21]28'!$I$6:$J$17,'[21]28'!$F$6:$G$17</definedName>
    <definedName name="T28?axis?ПРД?ПРЕД">'[21]28'!$K$6:$L$17,'[21]28'!$D$6:$E$17</definedName>
    <definedName name="T28?axis?ПФ?ПЛАН">'[21]28'!$I$6:$I$17,'[21]28'!$D$6:$D$17,'[21]28'!$K$6:$K$17,'[21]28'!$F$6:$F$17</definedName>
    <definedName name="T28?axis?ПФ?ФАКТ">'[21]28'!$J$6:$J$17,'[21]28'!$E$6:$E$17,'[21]28'!$L$6:$L$17,'[21]28'!$G$6:$G$17</definedName>
    <definedName name="T28?Data">'[13]28'!$D$190:$E$213,'[13]28'!$G$164:$H$187,'[13]28'!$D$164:$E$187,'[13]28'!$D$138:$I$161,'[13]28'!$D$8:$I$109,'[13]28'!$D$112:$I$135,P1_T28?Data</definedName>
    <definedName name="T28?item_ext?ВСЕГО">'[13]28'!$I$8:$I$292,'[13]28'!$F$8:$F$292</definedName>
    <definedName name="T28?item_ext?ТЭ">'[13]28'!$E$8:$E$292,'[13]28'!$H$8:$H$292</definedName>
    <definedName name="T28?item_ext?ЭЭ">'[13]28'!$D$8:$D$292,'[13]28'!$G$8:$G$292</definedName>
    <definedName name="T28?L1.1.x">'[13]28'!$D$16:$I$18,'[13]28'!$D$11:$I$13</definedName>
    <definedName name="T28?L10.1.x">'[13]28'!$D$250:$I$252,'[13]28'!$D$245:$I$247</definedName>
    <definedName name="T28?L11.1.x">'[13]28'!$D$276:$I$278,'[13]28'!$D$271:$I$273</definedName>
    <definedName name="T28?L2.1.x">'[13]28'!$D$42:$I$44,'[13]28'!$D$37:$I$39</definedName>
    <definedName name="T28?L3">#REF!,#REF!</definedName>
    <definedName name="T28?L3.1.x">'[13]28'!$D$68:$I$70,'[13]28'!$D$63:$I$65</definedName>
    <definedName name="T28?L4">#REF!,#REF!</definedName>
    <definedName name="T28?L4.1.x">'[13]28'!$D$94:$I$96,'[13]28'!$D$89:$I$91</definedName>
    <definedName name="T28?L5">#REF!,#REF!</definedName>
    <definedName name="T28?L5.1.x">'[13]28'!$D$120:$I$122,'[13]28'!$D$115:$I$117</definedName>
    <definedName name="T28?L6">#REF!,#REF!</definedName>
    <definedName name="T28?L6.1.x">'[13]28'!$D$146:$I$148,'[13]28'!$D$141:$I$143</definedName>
    <definedName name="T28?L7">#REF!,#REF!</definedName>
    <definedName name="T28?L7.1.x">'[13]28'!$D$172:$I$174,'[13]28'!$D$167:$I$169</definedName>
    <definedName name="T28?L8">#REF!,#REF!</definedName>
    <definedName name="T28?L8.1.x">'[13]28'!$D$198:$I$200,'[13]28'!$D$193:$I$195</definedName>
    <definedName name="T28?L9.1.x">'[13]28'!$D$224:$I$226,'[13]28'!$D$219:$I$221</definedName>
    <definedName name="T28?unit?ГКАЛЧ">'[13]28'!$H$164:$H$187,'[13]28'!$E$164:$E$187</definedName>
    <definedName name="T28?unit?МКВТЧ">'[13]28'!$G$190:$G$213,'[13]28'!$D$190:$D$213</definedName>
    <definedName name="T28?unit?РУБ.ГКАЛ">'[13]28'!$E$216:$E$239,'[13]28'!$E$268:$E$292,'[13]28'!$H$268:$H$292,'[13]28'!$H$216:$H$239</definedName>
    <definedName name="T28?unit?РУБ.ГКАЛЧ.МЕС">'[13]28'!$H$242:$H$265,'[13]28'!$E$242:$E$265</definedName>
    <definedName name="T28?unit?РУБ.ТКВТ.МЕС">'[13]28'!$G$242:$G$265,'[13]28'!$D$242:$D$265</definedName>
    <definedName name="T28?unit?РУБ.ТКВТЧ">'[13]28'!$G$216:$G$239,'[13]28'!$D$268:$D$292,'[13]28'!$G$268:$G$292,'[13]28'!$D$216:$D$239</definedName>
    <definedName name="T28?unit?ТГКАЛ">'[13]28'!$H$190:$H$213,'[13]28'!$E$190:$E$213</definedName>
    <definedName name="T28?unit?ТКВТ">'[13]28'!$G$164:$G$187,'[13]28'!$D$164:$D$187</definedName>
    <definedName name="T28?unit?ТРУБ">'[13]28'!$D$138:$I$161,'[13]28'!$D$8:$I$109</definedName>
    <definedName name="T28_Protection">P9_T28_Protection,P10_T28_Protection,P11_T28_Protection,P12_T28_Protection</definedName>
    <definedName name="T29?axis?ПФ?ПЛАН">'[21]29'!$F$5:$F$11,'[21]29'!$D$5:$D$11</definedName>
    <definedName name="T29?axis?ПФ?ФАКТ">'[21]29'!$G$5:$G$11,'[21]29'!$E$5:$E$11</definedName>
    <definedName name="T29?Data">'[21]29'!$D$6:$H$9, '[21]29'!$D$11:$H$11</definedName>
    <definedName name="T29?item_ext?1СТ.ДО3">#REF!,#REF!</definedName>
    <definedName name="T29?item_ext?1СТ.ДО4">#REF!,#REF!</definedName>
    <definedName name="T29?item_ext?1СТ.ДО5">#REF!,#REF!</definedName>
    <definedName name="T29?item_ext?1СТ.ДО6">#REF!,#REF!</definedName>
    <definedName name="T29?item_ext?1СТ.ДО7">#REF!,#REF!</definedName>
    <definedName name="T29?L10">P1_T29?L10</definedName>
    <definedName name="T29?L4">#REF!,#REF!,#REF!,#REF!,#REF!,#REF!,#REF!</definedName>
    <definedName name="T29?L5">P1_T29?L5</definedName>
    <definedName name="T29?L6">P1_T29?L6</definedName>
    <definedName name="T3?axis?R?ВОБР">'[31]3'!$E$19:$N$21,'[31]3'!$E$24:$N$26</definedName>
    <definedName name="T3?axis?R?ВОБР?">'[31]3'!$C$19:$C$21,'[31]3'!$C$24:$C$26</definedName>
    <definedName name="T3?axis?ПРД?БАЗ">'[21]3'!$I$6:$J$20,'[21]3'!$F$6:$G$20</definedName>
    <definedName name="T3?axis?ПРД?ПРЕД">'[21]3'!$K$6:$L$20,'[21]3'!$D$6:$E$20</definedName>
    <definedName name="T3?axis?ПФ?ПЛАН">'[21]3'!$I$6:$I$20,'[21]3'!$D$6:$D$20,'[21]3'!$K$6:$K$20,'[21]3'!$F$6:$F$20</definedName>
    <definedName name="T3?axis?ПФ?ФАКТ">'[21]3'!$J$6:$J$20,'[21]3'!$E$6:$E$20,'[21]3'!$L$6:$L$20,'[21]3'!$G$6:$G$20</definedName>
    <definedName name="T3?unit?КГ.ГКАЛ">'[21]3'!$D$13:$H$13,   '[21]3'!$D$16:$H$16</definedName>
    <definedName name="T3?unit?КМ">'[31]3'!$E$34:$N$34,'[31]3'!$E$26:$N$26</definedName>
    <definedName name="T3?unit?ПРЦ">'[21]3'!$D$20:$H$20,   '[21]3'!$I$6:$L$20</definedName>
    <definedName name="T3?unit?ТГКАЛ">'[21]3'!$D$12:$H$12,   '[21]3'!$D$15:$H$15</definedName>
    <definedName name="T3?unit?ТКВТЧ.Г.КМ">'[31]3'!$E$33:$N$33,'[31]3'!$E$25:$N$25</definedName>
    <definedName name="T3?unit?ТКВТЧ.Г.ШТ">'[31]3'!$E$13:$N$13,'[31]3'!$E$16:$N$16,'[31]3'!$E$20:$N$20</definedName>
    <definedName name="T3?unit?ТТУТ">'[21]3'!$D$10:$H$11,   '[21]3'!$D$14:$H$14,   '[21]3'!$D$17:$H$19</definedName>
    <definedName name="T3?unit?ШТ">'[31]3'!$E$14:$N$14,'[31]3'!$E$17:$N$17,'[31]3'!$E$21:$N$21</definedName>
    <definedName name="T4.1?axis?R?ВТОП">'[21]4.1'!$E$5:$I$8, '[21]4.1'!$E$12:$I$15, '[21]4.1'!$E$18:$I$21</definedName>
    <definedName name="T4.1?axis?R?ВТОП?">'[21]4.1'!$C$5:$C$8, '[21]4.1'!$C$12:$C$15, '[21]4.1'!$C$18:$C$21</definedName>
    <definedName name="T4.1?Data">'[21]4.1'!$E$4:$I$9, '[21]4.1'!$E$11:$I$15, '[21]4.1'!$E$18:$I$21</definedName>
    <definedName name="T4?axis?R?ВТОП">'[21]4'!$E$7:$M$10,   '[21]4'!$E$14:$M$17,   '[21]4'!$E$20:$M$23,   '[21]4'!$E$26:$M$29,   '[21]4'!$E$32:$M$35,   '[21]4'!$E$38:$M$41,   '[21]4'!$E$45:$M$48,   '[21]4'!$E$51:$M$54,   '[21]4'!$E$58:$M$61,   '[21]4'!$E$65:$M$68,   '[21]4'!$E$72:$M$75</definedName>
    <definedName name="T4?axis?R?ВТОП?">'[21]4'!$C$7:$C$10,   '[21]4'!$C$14:$C$17,   '[21]4'!$C$20:$C$23,   '[21]4'!$C$26:$C$29,   '[21]4'!$C$32:$C$35,   '[21]4'!$C$38:$C$41,   '[21]4'!$C$45:$C$48,   '[21]4'!$C$51:$C$54,   '[21]4'!$C$58:$C$61,   '[21]4'!$C$65:$C$68,   '[21]4'!$C$72:$C$75</definedName>
    <definedName name="T4?axis?ПРД?БАЗ">'[21]4'!$J$6:$K$81,'[21]4'!$G$6:$H$81</definedName>
    <definedName name="T4?axis?ПРД?ПРЕД">'[21]4'!$L$6:$M$81,'[21]4'!$E$6:$F$81</definedName>
    <definedName name="T4?axis?ПФ?ПЛАН">'[21]4'!$J$6:$J$81,'[21]4'!$E$6:$E$81,'[21]4'!$L$6:$L$81,'[21]4'!$G$6:$G$81</definedName>
    <definedName name="T4?axis?ПФ?ФАКТ">'[21]4'!$K$6:$K$81,'[21]4'!$F$6:$F$81,'[21]4'!$M$6:$M$81,'[21]4'!$H$6:$H$81</definedName>
    <definedName name="T4?Data">'[21]4'!$E$6:$M$11, '[21]4'!$E$13:$M$17, '[21]4'!$E$20:$M$23, '[21]4'!$E$26:$M$29, '[21]4'!$E$32:$M$35, '[21]4'!$E$37:$M$42, '[21]4'!$E$45:$M$48, '[21]4'!$E$50:$M$55, '[21]4'!$E$57:$M$62, '[21]4'!$E$64:$M$69, '[21]4'!$E$72:$M$75, '[21]4'!$E$77:$M$78, '[21]4'!$E$80:$M$80</definedName>
    <definedName name="T4?L1.1.ВСЕГО">'[31]4'!$D$9:$G$9,'[31]4'!$I$9:$L$9</definedName>
    <definedName name="T4?L4">'[31]4'!$D$20:$G$20,'[31]4'!$I$20:$L$20</definedName>
    <definedName name="T4?unit?ПРЦ">'[21]4'!$J$6:$M$81, '[21]4'!$E$13:$I$17, '[21]4'!$E$78:$I$78</definedName>
    <definedName name="T4?unit?РУБ.МКБ">'[21]4'!$E$34:$I$34, '[21]4'!$E$47:$I$47, '[21]4'!$E$74:$I$74</definedName>
    <definedName name="T4?unit?РУБ.ТНТ">'[21]4'!$E$32:$I$33, '[21]4'!$E$35:$I$35, '[21]4'!$E$45:$I$46, '[21]4'!$E$48:$I$48, '[21]4'!$E$72:$I$73, '[21]4'!$E$75:$I$75</definedName>
    <definedName name="T4?unit?ТРУБ">'[21]4'!$E$37:$I$42, '[21]4'!$E$50:$I$55, '[21]4'!$E$57:$I$62</definedName>
    <definedName name="T4?unit?ТТНТ">'[21]4'!$E$26:$I$27, '[21]4'!$E$29:$I$29</definedName>
    <definedName name="T4_Protect">'[20]4'!$AA$24:$AD$28,'[20]4'!$G$11:$J$17,P1_T4_Protect,P2_T4_Protect</definedName>
    <definedName name="T5?axis?C?НАП?">'[30]5'!$C$6:$L$6</definedName>
    <definedName name="T5?axis?R?ОС">'[21]5'!$E$7:$Q$18, '[21]5'!$E$21:$Q$32, '[21]5'!$E$35:$Q$46, '[21]5'!$E$49:$Q$60, '[21]5'!$E$63:$Q$74, '[21]5'!$E$77:$Q$88</definedName>
    <definedName name="T5?axis?R?ОС?">'[21]5'!$C$77:$C$88, '[21]5'!$C$63:$C$74, '[21]5'!$C$49:$C$60, '[21]5'!$C$35:$C$46, '[21]5'!$C$21:$C$32, '[21]5'!$C$7:$C$18</definedName>
    <definedName name="T5?axis?ПРД?БАЗ">'[21]5'!$N$6:$O$89,'[21]5'!$G$6:$H$89</definedName>
    <definedName name="T5?axis?ПРД?ПРЕД">'[21]5'!$P$6:$Q$89,'[21]5'!$E$6:$F$89</definedName>
    <definedName name="T5?Data">'[21]5'!$E$6:$Q$18, '[21]5'!$E$20:$Q$32, '[21]5'!$E$34:$Q$46, '[21]5'!$E$48:$Q$60, '[21]5'!$E$63:$Q$74, '[21]5'!$E$76:$Q$88</definedName>
    <definedName name="T5?L1.1.ВСЕГО">'[31]5'!$D$9:$G$9,'[31]5'!$I$9:$L$9</definedName>
    <definedName name="T5?unit?МВТ">'[31]5'!$C$8:$L$17,'[31]5'!$C$19:$L$23</definedName>
    <definedName name="T5?unit?ПРЦ">'[21]5'!$N$6:$Q$18, '[21]5'!$N$20:$Q$32, '[21]5'!$N$34:$Q$46, '[21]5'!$N$48:$Q$60, '[21]5'!$E$63:$Q$74, '[21]5'!$N$76:$Q$88</definedName>
    <definedName name="T5?unit?ТРУБ">'[21]5'!$E$76:$M$88, '[21]5'!$E$48:$M$60, '[21]5'!$E$34:$M$46, '[21]5'!$E$20:$M$32, '[21]5'!$E$6:$M$18</definedName>
    <definedName name="T6?axis?C?НАП">#REF!,#REF!</definedName>
    <definedName name="T6?axis?C?НАП?">#REF!,#REF!</definedName>
    <definedName name="T6?axis?R?ПОТ">#REF!,#REF!,#REF!,#REF!,#REF!,#REF!</definedName>
    <definedName name="T6?axis?R?ПОТ?">#REF!,#REF!,#REF!,#REF!,#REF!,#REF!</definedName>
    <definedName name="T6?axis?ПРД?БАЗ">'[21]6'!$I$6:$J$47,'[21]6'!$F$6:$G$47</definedName>
    <definedName name="T6?axis?ПРД?ПРЕД">'[21]6'!$K$6:$L$47,'[21]6'!$D$6:$E$47</definedName>
    <definedName name="T6?axis?ПФ?ПЛАН">'[21]6'!$I$6:$I$47,'[21]6'!$D$6:$D$47,'[21]6'!$K$6:$K$47,'[21]6'!$F$6:$F$47</definedName>
    <definedName name="T6?axis?ПФ?ФАКТ">'[21]6'!$J$6:$J$47,'[21]6'!$L$6:$L$47,'[21]6'!$E$6:$E$47,'[21]6'!$G$6:$G$47</definedName>
    <definedName name="T6?Data">'[21]6'!$D$7:$L$14, '[21]6'!$D$16:$L$19, '[21]6'!$D$21:$L$22, '[21]6'!$D$24:$L$25, '[21]6'!$D$27:$L$28, '[21]6'!$D$30:$L$31, '[21]6'!$D$33:$L$35, '[21]6'!$D$37:$L$39, '[21]6'!$D$41:$L$47</definedName>
    <definedName name="T6?L1">#REF!,#REF!,#REF!,#REF!,#REF!,#REF!</definedName>
    <definedName name="T6?L2">#REF!,#REF!,#REF!,#REF!,#REF!,#REF!</definedName>
    <definedName name="T6?L3">#REF!,#REF!,#REF!,#REF!,#REF!,#REF!</definedName>
    <definedName name="T6?L4">#REF!,#REF!,#REF!,#REF!,#REF!,#REF!</definedName>
    <definedName name="T6?unit?ПРЦ">'[21]6'!$D$12:$H$12, '[21]6'!$D$21:$H$21, '[21]6'!$D$24:$H$24, '[21]6'!$D$27:$H$27, '[21]6'!$D$30:$H$30, '[21]6'!$D$33:$H$33, '[21]6'!$D$47:$H$47, '[21]6'!$I$7:$L$47</definedName>
    <definedName name="T6?unit?РУБ">'[21]6'!$D$16:$H$16, '[21]6'!$D$19:$H$19, '[21]6'!$D$22:$H$22, '[21]6'!$D$25:$H$25, '[21]6'!$D$28:$H$28, '[21]6'!$D$31:$H$31, '[21]6'!$D$34:$H$35, '[21]6'!$D$43:$H$43</definedName>
    <definedName name="T6?unit?ТРУБ">'[21]6'!$D$37:$H$39, '[21]6'!$D$44:$H$46</definedName>
    <definedName name="T6?unit?ЧЕЛ">'[21]6'!$D$41:$H$42, '[21]6'!$D$13:$H$14, '[21]6'!$D$7:$H$11</definedName>
    <definedName name="T6_Protect">'[20]6'!$B$28:$B$37,'[20]6'!$D$28:$H$37,'[20]6'!$J$28:$N$37,'[20]6'!$D$39:$H$41,'[20]6'!$J$39:$N$41,'[20]6'!$B$46:$B$55,P1_T6_Protect</definedName>
    <definedName name="T7?axis?R?ПЭ">#REF!,#REF!,#REF!</definedName>
    <definedName name="T7?axis?R?ПЭ?">#REF!,#REF!,#REF!</definedName>
    <definedName name="T7?axis?R?СЦТ">#REF!,#REF!,#REF!,#REF!,#REF!,#REF!</definedName>
    <definedName name="T7?axis?R?СЦТ?">#REF!,#REF!,#REF!,#REF!,#REF!,#REF!</definedName>
    <definedName name="T7?axis?ПРД?БАЗ">[32]материалы!$K$6:$L$10,[32]материалы!$H$6:$I$10</definedName>
    <definedName name="T7?axis?ПРД?ПРЕД">[32]материалы!$M$6:$N$10,[32]материалы!$F$6:$G$10</definedName>
    <definedName name="T7?axis?ПФ?ПЛАН">[32]материалы!$K$6:$K$10,[32]материалы!$F$6:$F$10,[32]материалы!$M$6:$M$10,[32]материалы!$H$6:$H$10</definedName>
    <definedName name="T7?axis?ПФ?ФАКТ">[32]материалы!$L$6:$L$10,[32]материалы!$G$6:$G$10,[32]материалы!$N$6:$N$10,[32]материалы!$I$6:$I$10</definedName>
    <definedName name="T7?item_ext?ВСЕГО">#REF!,#REF!,#REF!,#REF!,#REF!,#REF!</definedName>
    <definedName name="T7?L1">#REF!,#REF!,#REF!,#REF!,#REF!,#REF!</definedName>
    <definedName name="T7?L4.1">#REF!,#REF!</definedName>
    <definedName name="T7?L5">#REF!,#REF!</definedName>
    <definedName name="T7?L5.1">#REF!,#REF!</definedName>
    <definedName name="T7?unit?ТГКАЛ">#REF!,#REF!</definedName>
    <definedName name="T8?axis?R?ПАР">#REF!,#REF!</definedName>
    <definedName name="T8?axis?R?ПАР?">#REF!,#REF!</definedName>
    <definedName name="T8?axis?R?ПОТ">#REF!,#REF!</definedName>
    <definedName name="T8?axis?R?ПОТ?">#REF!,#REF!</definedName>
    <definedName name="T8?axis?R?СЦТ">#REF!,#REF!</definedName>
    <definedName name="T8?axis?R?СЦТ?">#REF!,#REF!</definedName>
    <definedName name="T8?axis?ПРД?БАЗ">'[21]8'!$I$6:$J$42, '[21]8'!$F$6:$G$42</definedName>
    <definedName name="T8?axis?ПРД?ПРЕД">'[21]8'!$K$6:$L$42, '[21]8'!$D$6:$E$42</definedName>
    <definedName name="T8?axis?ПФ?ПЛАН">'[21]8'!$I$6:$I$42, '[21]8'!$D$6:$D$42, '[21]8'!$K$6:$K$42, '[21]8'!$F$6:$F$42</definedName>
    <definedName name="T8?axis?ПФ?ФАКТ">'[21]8'!$G$6:$G$42, '[21]8'!$J$6:$J$42, '[21]8'!$L$6:$L$42, '[21]8'!$E$6:$E$42</definedName>
    <definedName name="T8?Data">'[21]8'!$D$10:$L$12,'[21]8'!$D$14:$L$16,'[21]8'!$D$18:$L$20,'[21]8'!$D$22:$L$24,'[21]8'!$D$26:$L$28,'[21]8'!$D$30:$L$32,'[21]8'!$D$36:$L$38,'[21]8'!$D$40:$L$42,'[21]8'!$D$6:$L$8</definedName>
    <definedName name="T8?L3">#REF!,#REF!,#REF!,#REF!</definedName>
    <definedName name="T8?L4">#REF!,#REF!,#REF!,#REF!</definedName>
    <definedName name="T8?unit?ГКАЛ.Ч">#REF!,#REF!,#REF!,#REF!</definedName>
    <definedName name="T8?unit?ТГКАЛ">#REF!,#REF!,#REF!,#REF!</definedName>
    <definedName name="T8?unit?ТРУБ">'[21]8'!$D$40:$H$42,'[21]8'!$D$6:$H$32</definedName>
    <definedName name="T9?axis?R?ПЭ">#REF!,#REF!,#REF!,#REF!</definedName>
    <definedName name="T9?axis?R?ПЭ?">#REF!,#REF!,#REF!,#REF!</definedName>
    <definedName name="T9?axis?R?СЦТ">#REF!,#REF!</definedName>
    <definedName name="T9?axis?R?СЦТ?">#REF!,#REF!</definedName>
    <definedName name="T9?axis?ПРД?БАЗ">'[21]9'!$I$6:$J$16,'[21]9'!$F$6:$G$16</definedName>
    <definedName name="T9?axis?ПРД?ПРЕД">'[21]9'!$K$6:$L$16,'[21]9'!$D$6:$E$16</definedName>
    <definedName name="T9?axis?ПФ?ПЛАН">'[21]9'!$I$6:$I$16,'[21]9'!$D$6:$D$16,'[21]9'!$K$6:$K$16,'[21]9'!$F$6:$F$16</definedName>
    <definedName name="T9?axis?ПФ?ФАКТ">'[21]9'!$J$6:$J$16,'[21]9'!$E$6:$E$16,'[21]9'!$L$6:$L$16,'[21]9'!$G$6:$G$16</definedName>
    <definedName name="T9?Data">'[21]9'!$D$6:$L$6, '[21]9'!$D$8:$L$9, '[21]9'!$D$11:$L$16</definedName>
    <definedName name="T9?item_ext?ВСЕГО">#REF!,#REF!</definedName>
    <definedName name="T9?item_ext?КОТЕЛЬНЫЕ">#REF!,#REF!</definedName>
    <definedName name="T9?item_ext?СЦТ">#REF!,#REF!</definedName>
    <definedName name="T9?item_ext?ТЭС">#REF!,#REF!</definedName>
    <definedName name="T9?L10">#REF!,#REF!,#REF!,#REF!,#REF!,#REF!,#REF!,#REF!</definedName>
    <definedName name="T9?L11">#REF!,#REF!,#REF!,#REF!,#REF!,#REF!,#REF!,#REF!,#REF!,#REF!,#REF!,#REF!</definedName>
    <definedName name="T9?L12">#REF!,#REF!,#REF!,#REF!,#REF!,#REF!,#REF!,#REF!,#REF!,#REF!,#REF!,#REF!</definedName>
    <definedName name="T9?L13">#REF!,#REF!,#REF!,#REF!,#REF!,#REF!,#REF!,#REF!,#REF!,#REF!,#REF!,#REF!</definedName>
    <definedName name="T9?L14">#REF!,#REF!,#REF!,#REF!,#REF!,#REF!,#REF!,#REF!,#REF!,#REF!,#REF!,#REF!</definedName>
    <definedName name="T9?L15">#REF!,#REF!,#REF!,#REF!,#REF!,#REF!,#REF!,#REF!,#REF!,#REF!,#REF!,#REF!</definedName>
    <definedName name="T9?L3">#REF!,#REF!,#REF!,#REF!,#REF!,#REF!,#REF!,#REF!</definedName>
    <definedName name="T9?L4">#REF!,#REF!,#REF!,#REF!,#REF!,#REF!,#REF!,#REF!</definedName>
    <definedName name="T9?L6">#REF!,#REF!,#REF!,#REF!,#REF!,#REF!,#REF!,#REF!</definedName>
    <definedName name="T9?L7">#REF!,#REF!,#REF!,#REF!,#REF!,#REF!,#REF!,#REF!</definedName>
    <definedName name="T9?L8">#REF!,#REF!,#REF!,#REF!,#REF!,#REF!,#REF!,#REF!</definedName>
    <definedName name="T9?L9">#REF!,#REF!,#REF!,#REF!,#REF!,#REF!,#REF!,#REF!</definedName>
    <definedName name="T9?unit?Г.КВТЧ">#REF!,#REF!</definedName>
    <definedName name="T9?unit?МКВТЧ">#REF!,#REF!,#REF!</definedName>
    <definedName name="T9?unit?РУБ.МВТЧ">'[21]9'!$D$8:$H$8, '[21]9'!$D$11:$H$11</definedName>
    <definedName name="T9?unit?ТРУБ">'[21]9'!$D$9:$H$9, '[21]9'!$D$12:$H$16</definedName>
    <definedName name="T9?unit?ТТУТ">#REF!,#REF!</definedName>
    <definedName name="TARGET">[33]TEHSHEET!$I$42:$I$45</definedName>
    <definedName name="TEMP">#REF!,#REF!</definedName>
    <definedName name="TIP">[8]TEHSHEET!$F$8:$F$9</definedName>
    <definedName name="TITLE_CONTACTS_DATA">#REF!,#REF!,#REF!,#REF!</definedName>
    <definedName name="TP2.1?Data">[31]P2.1!$F$7:$H$26,[31]P2.1!$H$27,[31]P2.1!$F$28:$H$37,[31]P2.1!$H$38:$H$39,[31]P2.1!$F$40:$H$43,[31]P2.1!$H$44</definedName>
    <definedName name="TP2.1?L5">[31]P2.1!$F$40:$F$43,[31]P2.1!$F$7:$F$26,[31]P2.1!$F$28:$F$37</definedName>
    <definedName name="TP2.1?L6">[31]P2.1!$G$7:$G$26,[31]P2.1!$G$40:$G$43,[31]P2.1!$G$28:$G$37</definedName>
    <definedName name="TP2.1?unit?КМ">[31]P2.1!$G$40:$G$43,[31]P2.1!$G$28:$G$37,[31]P2.1!$G$7:$G$26</definedName>
    <definedName name="TP2.1?unit?УЕ.100КМ">[31]P2.1!$F$28:$F$37,[31]P2.1!$F$40:$F$43,[31]P2.1!$F$7:$F$26</definedName>
    <definedName name="TP2.1_Protect">[20]P2.1!$F$28:$G$37,[20]P2.1!$F$40:$G$43,[20]P2.1!$F$7:$G$26</definedName>
    <definedName name="TP2.2?Data">[31]P2.2!$F$7:$H$47,[31]P2.2!$H$48:$H$51</definedName>
    <definedName name="vn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S">[10]TEHSHEET!$I$1:$I$20</definedName>
    <definedName name="А77">[34]Рейтинг!$A$14</definedName>
    <definedName name="ааа" hidden="1">{#N/A,#N/A,TRUE,"Лист1";#N/A,#N/A,TRUE,"Лист2";#N/A,#N/A,TRUE,"Лист3"}</definedName>
    <definedName name="Абоненты">[35]Реестр!$A$3:$BX$1060</definedName>
    <definedName name="база">[36]SHPZ!$A$1:$BC$4313</definedName>
    <definedName name="Базовые">'[37]Производство электроэнергии'!$A$95</definedName>
    <definedName name="БазовыйПериод">[18]Заголовок!$B$15</definedName>
    <definedName name="баланс">[38]Баланс!$D$60</definedName>
    <definedName name="БИ_2_11_П">'[39]БИ-2-18-П'!$B$8</definedName>
    <definedName name="БИ_2_14">'[39]БИ-2-19-П'!$B$8</definedName>
    <definedName name="БИ_2_5">'[39]БИ-2-7-П'!$B$8</definedName>
    <definedName name="БИ_2_6">'[39]БИ-2-9-П'!$B$8</definedName>
    <definedName name="БИ_2_8">'[39]БИ-2-14-П'!$B$8</definedName>
    <definedName name="БИ_2_9">'[39]БИ-2-16-П'!$B$8</definedName>
    <definedName name="БС">[40]Справочники!$A$4:$A$6</definedName>
    <definedName name="Бюджет_закуп_запасов_МТР_ЦС">'[41]Закупки центр'!$B$9</definedName>
    <definedName name="Бюджет_расчетов_по_ФВ_РСК">'[42]БФ-2-13-П'!$B$6</definedName>
    <definedName name="Бюджетные_электроэнергии">'[37]Производство электроэнергии'!$A$111</definedName>
    <definedName name="витт" hidden="1">{#N/A,#N/A,TRUE,"Лист1";#N/A,#N/A,TRUE,"Лист2";#N/A,#N/A,TRUE,"Лист3"}</definedName>
    <definedName name="вуув" hidden="1">{#N/A,#N/A,TRUE,"Лист1";#N/A,#N/A,TRUE,"Лист2";#N/A,#N/A,TRUE,"Лист3"}</definedName>
    <definedName name="Год">[43]Лист1!$B$3:$D$14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Дебет">[44]Дебет_Кредит!$A$4:$AC$33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'[45]эл ст'!$368:$368</definedName>
    <definedName name="ДРУГОЕ">[46]Справочники!$A$26:$A$28</definedName>
    <definedName name="жж" hidden="1">{#N/A,#N/A,TRUE,"Лист1";#N/A,#N/A,TRUE,"Лист2";#N/A,#N/A,TRUE,"Лист3"}</definedName>
    <definedName name="_xlnm.Print_Titles" localSheetId="0">ЮРЭСК_2014!$15:$16</definedName>
    <definedName name="ЗП1">[47]Лист13!$A$2</definedName>
    <definedName name="ЗП2">[47]Лист13!$B$2</definedName>
    <definedName name="ЗП3">[47]Лист13!$C$2</definedName>
    <definedName name="ЗП4">[47]Лист13!$D$2</definedName>
    <definedName name="зыащ">#REF!,#REF!</definedName>
    <definedName name="индцкавг98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щжо" hidden="1">{#N/A,#N/A,TRUE,"Лист1";#N/A,#N/A,TRUE,"Лист2";#N/A,#N/A,TRUE,"Лист3"}</definedName>
    <definedName name="мое">P1_T18.1?Data,P2_T18.1?Data</definedName>
    <definedName name="Н5">[48]Данные!$I$7</definedName>
    <definedName name="Население">'[37]Производство электроэнергии'!$A$124</definedName>
    <definedName name="нг" hidden="1">{"'D'!$A$1:$E$13"}</definedName>
    <definedName name="НДС">[38]Макро!$B$8</definedName>
    <definedName name="НП">[49]Исходные!$H$5</definedName>
    <definedName name="ншш" hidden="1">{#N/A,#N/A,TRUE,"Лист1";#N/A,#N/A,TRUE,"Лист2";#N/A,#N/A,TRUE,"Лист3"}</definedName>
    <definedName name="_xlnm.Print_Area" localSheetId="0">ЮРЭСК_2014!$A$1:$CC$88</definedName>
    <definedName name="Оборотка">[50]ОБ!$A$4:$O$816</definedName>
    <definedName name="ОтпускЭлектроэнергииИтогоБаз">'[30]6'!$C$15</definedName>
    <definedName name="ОтпускЭлектроэнергииИтогоРег">'[30]6'!$C$24</definedName>
    <definedName name="Очистить">[51]Реестр!$AB$23:$AB$30,[51]Реестр!$AB$33:$AB$387</definedName>
    <definedName name="П">[52]TEHSHEET!$C$6:$C$89</definedName>
    <definedName name="паир" hidden="1">[53]перекрестка!$F$139:$G$139,[53]перекрестка!$F$145:$G$145,[53]перекрестка!$J$36:$K$40,[0]!P1_T1_Protect,[0]!P2_T1_Protect,[0]!P3_T1_Protect,[0]!P4_T1_Protect</definedName>
    <definedName name="ПериодРегулирования">[30]Заголовок!$B$14</definedName>
    <definedName name="План">[54]План!$A$1:$X$817</definedName>
    <definedName name="План_2">[55]План_Сводн!$B$4:$X$1722</definedName>
    <definedName name="ПН">[56]Исходные!$H$5</definedName>
    <definedName name="ПолезныйОтпускБазовыеПотребителиСписок">'[30]6'!$B$18:$B$20</definedName>
    <definedName name="ПолезныйОтпускМощностьБазовыеПотребители">'[30]6'!$I$18:$N$20</definedName>
    <definedName name="ПолезныйОтпускМощностьУровниНапряжения">'[30]6'!$I$5:$N$5</definedName>
    <definedName name="ПолезныйОтпускЭлектроэнергияБазовыеПотребители">'[30]6'!$C$18:$H$20</definedName>
    <definedName name="ПолезныйОтпускЭлектроэнергияУровниНапряжения">'[30]6'!$C$5:$H$5</definedName>
    <definedName name="ПоследнийГод">[57]Заголовок!$B$16</definedName>
    <definedName name="прибыль3" hidden="1">{#N/A,#N/A,TRUE,"Лист1";#N/A,#N/A,TRUE,"Лист2";#N/A,#N/A,TRUE,"Лист3"}</definedName>
    <definedName name="Прочие_электроэнергии">'[37]Производство электроэнергии'!$A$132</definedName>
    <definedName name="ПЭ">[46]Справочники!$A$10:$A$12</definedName>
    <definedName name="Расчет_НДС">'[58]БФ-2-5-П'!$B$6</definedName>
    <definedName name="Расчет_НПр">'[59]НП-2-12-П'!$B$6</definedName>
    <definedName name="РГК">[46]Справочники!$A$4:$A$4</definedName>
    <definedName name="рис1" hidden="1">{#N/A,#N/A,TRUE,"Лист1";#N/A,#N/A,TRUE,"Лист2";#N/A,#N/A,TRUE,"Лист3"}</definedName>
    <definedName name="рппртпарта" hidden="1">#REF!,#REF!,#REF!,#REF!,#REF!,#REF!,#REF!,#REF!</definedName>
    <definedName name="Сводная">P1_T28_Protection,P2_T28_Protection,P3_T28_Protection,P4_T28_Protection,P5_T28_Protection,P6_T28_Protection,P7_T28_Protection,P8_T28_Protection</definedName>
    <definedName name="сиитьь" hidden="1">{#N/A,#N/A,TRUE,"Лист1";#N/A,#N/A,TRUE,"Лист2";#N/A,#N/A,TRUE,"Лист3"}</definedName>
    <definedName name="Собст">'[45]эл ст'!$360:$360</definedName>
    <definedName name="Собств">'[45]эл ст'!$369:$369</definedName>
    <definedName name="ставка_НДС">18%</definedName>
    <definedName name="Сумма">[60]Сумма!$A$3:$O$28</definedName>
    <definedName name="Счёт_ГОД">[61]Актив!$A$1:$AQ$378</definedName>
    <definedName name="Тариф">'[43]Тарифы _ЗН'!$A$5:$L$280</definedName>
    <definedName name="Тариф_СК">'[43]Тарифы _СК'!$A$4:$N$91</definedName>
    <definedName name="ТарифПокупкиСтавкаЗаМощность">'[30]23'!$E$25</definedName>
    <definedName name="ТарифПокупкиСтавкаЗаМощность2_4">'[30]23'!$E$28</definedName>
    <definedName name="ТарифПокупкиСтавкаЗаЭнергию">'[30]23'!$E$24</definedName>
    <definedName name="ТарифПокупкиСтавкаЗаЭнергию2_4">'[30]23'!$E$27</definedName>
    <definedName name="Тарифы">[54]Тарифы!$A$5:$W57</definedName>
    <definedName name="тп" hidden="1">{#N/A,#N/A,TRUE,"Лист1";#N/A,#N/A,TRUE,"Лист2";#N/A,#N/A,TRUE,"Лист3"}</definedName>
    <definedName name="тт">[62]Реестр!$A$3:$AR$33</definedName>
    <definedName name="ТЭП2" hidden="1">{#N/A,#N/A,TRUE,"Лист1";#N/A,#N/A,TRUE,"Лист2";#N/A,#N/A,TRUE,"Лист3"}</definedName>
    <definedName name="УГОЛЬ">[46]Справочники!$A$19:$A$21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1">[63]ОПТ!$D$7</definedName>
    <definedName name="ф2">'[64]план 2000'!$G$643</definedName>
    <definedName name="ф3">[63]ОПТ!$D$5</definedName>
    <definedName name="ф4">[63]ОПТ!$D$4</definedName>
    <definedName name="ф5">[63]ОПТ!$D$2</definedName>
    <definedName name="ф6">[63]ОПТ!$D$1</definedName>
    <definedName name="ф7">[63]ОПТ!$E$5</definedName>
    <definedName name="фываыва" hidden="1">[0]!P2_SCOPE_FULL_LOAD,[0]!P3_SCOPE_FULL_LOAD,[0]!P4_SCOPE_FULL_LOAD,[0]!P5_SCOPE_FULL_LOAD,[0]!P6_SCOPE_FULL_LOAD,[0]!P7_SCOPE_FULL_LOAD,[0]!P8_SCOPE_FULL_LOAD</definedName>
    <definedName name="хх">'[20]6'!$B$28:$B$37,'[20]6'!$D$28:$H$37,'[20]6'!$J$28:$N$37,'[20]6'!$D$39:$H$41,'[20]6'!$J$39:$N$41,'[20]6'!$B$46:$B$55,P1_T6_Protect</definedName>
    <definedName name="Шины">РТ передача [15]ээ!$I$76:$I$76</definedName>
    <definedName name="шш" hidden="1">{#N/A,#N/A,TRUE,"Лист1";#N/A,#N/A,TRUE,"Лист2";#N/A,#N/A,TRUE,"Лист3"}</definedName>
    <definedName name="ыапр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CB29" i="1" l="1"/>
  <c r="CB27" i="1"/>
  <c r="CB20" i="1" l="1"/>
  <c r="CA20" i="1" l="1"/>
  <c r="CA25" i="1"/>
  <c r="CA23" i="1"/>
  <c r="CB52" i="1" l="1"/>
  <c r="CB50" i="1"/>
</calcChain>
</file>

<file path=xl/sharedStrings.xml><?xml version="1.0" encoding="utf-8"?>
<sst xmlns="http://schemas.openxmlformats.org/spreadsheetml/2006/main" count="259" uniqueCount="178">
  <si>
    <t>Приложение 1</t>
  </si>
  <si>
    <t>к приказу Федеральной службы по тарифам</t>
  </si>
  <si>
    <t>от 24 октября 2014 г. № 1831-э</t>
  </si>
  <si>
    <t>Форма раскрытия информации о структуре и объемах затрат</t>
  </si>
  <si>
    <t>на оказание услуг по передаче электрической энергии сетевыми</t>
  </si>
  <si>
    <t>организациями, регулирование деятельности которых</t>
  </si>
  <si>
    <t>осуществляется методом доходности инвестированного капитала за 2014 год</t>
  </si>
  <si>
    <t>Наименование организации:</t>
  </si>
  <si>
    <t>ИНН:</t>
  </si>
  <si>
    <t>8601045152</t>
  </si>
  <si>
    <t>КПП:</t>
  </si>
  <si>
    <t>860101001</t>
  </si>
  <si>
    <t>Долгосрочный период регулирования:</t>
  </si>
  <si>
    <t>2013</t>
  </si>
  <si>
    <t>-</t>
  </si>
  <si>
    <t>2017</t>
  </si>
  <si>
    <t xml:space="preserve"> гг.</t>
  </si>
  <si>
    <t>№ п/п</t>
  </si>
  <si>
    <t>Показатель</t>
  </si>
  <si>
    <t>Ед. изм.</t>
  </si>
  <si>
    <t>2014 год</t>
  </si>
  <si>
    <t>Примечание *******</t>
  </si>
  <si>
    <t>план *</t>
  </si>
  <si>
    <t>факт **</t>
  </si>
  <si>
    <t>I</t>
  </si>
  <si>
    <t>Структура затрат</t>
  </si>
  <si>
    <t>х</t>
  </si>
  <si>
    <t>1</t>
  </si>
  <si>
    <t>Необходимая валовая выручка на содержание (далее - НВВ)</t>
  </si>
  <si>
    <t>тыс. руб.</t>
  </si>
  <si>
    <t>1.1</t>
  </si>
  <si>
    <t>Подконтрольные (операционные) расходы, включенные в НВВ</t>
  </si>
  <si>
    <t>1.1.1</t>
  </si>
  <si>
    <t>Материальные расходы, всего</t>
  </si>
  <si>
    <t>1.1.1.1</t>
  </si>
  <si>
    <t>в том числе на сырье, материалы, запасные части, инструмент, топливо</t>
  </si>
  <si>
    <t>1.1.1.2</t>
  </si>
  <si>
    <t>в том числе на ремонт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</si>
  <si>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</si>
  <si>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</si>
  <si>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</si>
  <si>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1.1.2</t>
  </si>
  <si>
    <t>Фонд оплаты труда</t>
  </si>
  <si>
    <t>1.1.2.1</t>
  </si>
  <si>
    <t>1.1.3</t>
  </si>
  <si>
    <t>Прочие операционные расходы (с расшифровкой)</t>
  </si>
  <si>
    <t>1.1.3.1</t>
  </si>
  <si>
    <t>в том числе транспортные услуги</t>
  </si>
  <si>
    <t>1.1.3.2</t>
  </si>
  <si>
    <t>в том числе прочие расходы (с расшифровкой)****</t>
  </si>
  <si>
    <t>1.2</t>
  </si>
  <si>
    <t>Неподконтрольные расходы, включенные в НВВ, всего</t>
  </si>
  <si>
    <t>1.2.1</t>
  </si>
  <si>
    <t>Оплата услуг ОАО "ФСК ЕЭС"</t>
  </si>
  <si>
    <t>1.2.2</t>
  </si>
  <si>
    <t>Расходы на оплату технологического присоединения к сетям смежной сетевой организации</t>
  </si>
  <si>
    <t>1.2.3</t>
  </si>
  <si>
    <t>Плата за аренду имущества</t>
  </si>
  <si>
    <t>1.2.4</t>
  </si>
  <si>
    <t>отчисления на социальные нужды</t>
  </si>
  <si>
    <t>1.2.5</t>
  </si>
  <si>
    <t>налог на прибыль</t>
  </si>
  <si>
    <t>1.2.6</t>
  </si>
  <si>
    <t>прочие налоги</t>
  </si>
  <si>
    <t>1.2.7</t>
  </si>
  <si>
    <t>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</si>
  <si>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1.2.7.1</t>
  </si>
  <si>
    <t>Справочно: "Количество льготных технологических присоединений"</t>
  </si>
  <si>
    <t>ед.</t>
  </si>
  <si>
    <t>1.2.8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</si>
  <si>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</si>
  <si>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1.3</t>
  </si>
  <si>
    <t>Возврат инвестированного капитала, всего</t>
  </si>
  <si>
    <t>1.3.1</t>
  </si>
  <si>
    <t>в том числе размер средств, направляемых на реализацию инвестиционных программ</t>
  </si>
  <si>
    <t>1.4</t>
  </si>
  <si>
    <t>Доход на инвестированный капитал, всего</t>
  </si>
  <si>
    <t>1.4.1</t>
  </si>
  <si>
    <t>1.5</t>
  </si>
  <si>
    <t>Изменение необходимой валовой выручки, производимое в целях сглаживания тарифов (+/-)</t>
  </si>
  <si>
    <t>1.6</t>
  </si>
  <si>
    <t>Корректировки необходимой валовой выручки, учтенные в утвержденных тарифных решениях</t>
  </si>
  <si>
    <t>1.7</t>
  </si>
  <si>
    <t>Экономия операционных расходов</t>
  </si>
  <si>
    <t>1.8</t>
  </si>
  <si>
    <t>Экономия от снижения технологических потерь</t>
  </si>
  <si>
    <t>II</t>
  </si>
  <si>
    <t>Справочно: расходы на ремонт, всего (пункт 1.1.1.2 + пункт 1.1.2.1 + пункт 1.1.3.1)</t>
  </si>
  <si>
    <t>III</t>
  </si>
  <si>
    <t>Необходимая валовая выручка на оплату технологического расхода (потерь) электроэнергии</t>
  </si>
  <si>
    <t>Объем технологических потерь</t>
  </si>
  <si>
    <t>МВт∙ч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</si>
  <si>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</si>
  <si>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руб./кВтч</t>
  </si>
  <si>
    <t>IV</t>
  </si>
  <si>
    <t>Норма доходности на инвестированный капитал</t>
  </si>
  <si>
    <t>норма доходности на инвестированный капитал, установленная ФСТ России</t>
  </si>
  <si>
    <t>%</t>
  </si>
  <si>
    <t>норма доходности на капитал, инвестированный до начала долгосрочного периода регулирования</t>
  </si>
  <si>
    <t>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</si>
  <si>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</si>
  <si>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</si>
  <si>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</si>
  <si>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2</t>
  </si>
  <si>
    <t>Трансформаторная мощность подстанций, всего</t>
  </si>
  <si>
    <t>МВа</t>
  </si>
  <si>
    <t>2.1</t>
  </si>
  <si>
    <t>в том числе трансформаторная мощность подстанций на уровне напряжения ВН</t>
  </si>
  <si>
    <t>2.2</t>
  </si>
  <si>
    <t>в том числе трансформаторная мощность подстанций на уровне напряжения СН1</t>
  </si>
  <si>
    <t>2.3</t>
  </si>
  <si>
    <t>в том числе трансформаторная мощность подстанций на уровне напряжения СН2</t>
  </si>
  <si>
    <t>3</t>
  </si>
  <si>
    <t>Количество условных единиц по линиям электропередач, всего</t>
  </si>
  <si>
    <t>у.е.</t>
  </si>
  <si>
    <t>3.1</t>
  </si>
  <si>
    <t>в том числе количество условных единиц по линиям электропередач на уровне напряжения ВН</t>
  </si>
  <si>
    <t>3.2</t>
  </si>
  <si>
    <t>в том числе количество условных единиц по линиям электропередач на уровне напряжения СН1</t>
  </si>
  <si>
    <t>3.3</t>
  </si>
  <si>
    <t>в том числе количество условных единиц по линиям электропередач на уровне напряжения СН2</t>
  </si>
  <si>
    <t>3.4</t>
  </si>
  <si>
    <t>в том числе количество условных единиц по линиям электропередач на уровне напряжения НН</t>
  </si>
  <si>
    <t>4</t>
  </si>
  <si>
    <t>Количество условных единиц по подстанциям, всего</t>
  </si>
  <si>
    <t>4.1</t>
  </si>
  <si>
    <t>в том числе количество условных единиц по подстанциям на уровне напряжения ВН</t>
  </si>
  <si>
    <t>4.2</t>
  </si>
  <si>
    <t>в том числе количество условных единиц по подстанциям на уровне напряжения СН1</t>
  </si>
  <si>
    <t>4.3</t>
  </si>
  <si>
    <t>в том числе количество условных единиц по подстанциям на уровне напряжения СН2</t>
  </si>
  <si>
    <t>5</t>
  </si>
  <si>
    <t>Длина линий электропередач, всего</t>
  </si>
  <si>
    <t>км</t>
  </si>
  <si>
    <t>5.1</t>
  </si>
  <si>
    <t>в том числе длина линий электропередач на уровне напряжения ВН</t>
  </si>
  <si>
    <t>5.2</t>
  </si>
  <si>
    <t>в том числе длина линий электропередач на уровне напряжения СН1</t>
  </si>
  <si>
    <t>5.3</t>
  </si>
  <si>
    <t>в том числе длина линий электропередач на уровне напряжения СН2</t>
  </si>
  <si>
    <t>5.4</t>
  </si>
  <si>
    <t>в том числе длина линий электропередач на уровне напряжения НН</t>
  </si>
  <si>
    <t>6</t>
  </si>
  <si>
    <t>Доля кабельных линий электропередач</t>
  </si>
  <si>
    <t>7</t>
  </si>
  <si>
    <t>Ввод в эксплуатацию новых объектов электросетевого комплекса на конец года</t>
  </si>
  <si>
    <t>7.1</t>
  </si>
  <si>
    <t>в том числе за счет платы за технологическое присоединение</t>
  </si>
  <si>
    <t>8</t>
  </si>
  <si>
    <t>норматив технологического расхода (потерь) электрической энергии, установленный Минэнерго России (приказ Минэнерго России от 26.09.2013 №655)</t>
  </si>
  <si>
    <t>Примечание:</t>
  </si>
  <si>
    <r>
      <t>_____</t>
    </r>
    <r>
      <rPr>
        <sz val="10"/>
        <rFont val="Times New Roman"/>
        <family val="1"/>
        <charset val="204"/>
      </rPr>
      <t>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  </r>
  </si>
  <si>
    <r>
      <t>_____</t>
    </r>
    <r>
      <rPr>
        <sz val="10"/>
        <rFont val="Times New Roman"/>
        <family val="1"/>
        <charset val="204"/>
      </rPr>
      <t>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</si>
  <si>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t>_____</t>
    </r>
    <r>
      <rPr>
        <sz val="10"/>
        <rFont val="Times New Roman"/>
        <family val="1"/>
        <charset val="204"/>
      </rPr>
      <t>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При наличии отклонений фактических значений показателей от плановых значений в столбце &lt;Примечание&gt; указываются причины их возникновения. В отношении показателей, перечисленных в разделе I         II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  </r>
  </si>
  <si>
    <r>
      <t>_____</t>
    </r>
    <r>
      <rPr>
        <sz val="10"/>
        <rFont val="Times New Roman"/>
        <family val="1"/>
        <charset val="204"/>
      </rPr>
      <t>****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  </r>
  </si>
  <si>
    <r>
      <t>_____</t>
    </r>
    <r>
      <rPr>
        <sz val="10"/>
        <rFont val="Times New Roman"/>
        <family val="1"/>
        <charset val="204"/>
      </rPr>
      <t>*****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соответствии с пунктом 4.2.14.8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</si>
  <si>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t>услуги связи</t>
  </si>
  <si>
    <t>Расходы на услуги вневедомственной охраны и коммунального хозяйства</t>
  </si>
  <si>
    <t>Расходы на юридические и информационные услуги</t>
  </si>
  <si>
    <t>Расходы на аудиторские и консультационные услуги</t>
  </si>
  <si>
    <t>Прочие услуги сторонних организаций</t>
  </si>
  <si>
    <t>Расходы на командировки и представительские</t>
  </si>
  <si>
    <t>Расходы на подготовку кадров</t>
  </si>
  <si>
    <t>Расходы на обеспечение нормальных условий труда и мер по технике безопасности</t>
  </si>
  <si>
    <t>расходы на страхование</t>
  </si>
  <si>
    <t>Другие прочие расходы</t>
  </si>
  <si>
    <t>******Плановые значения показателей соответствуют решению РЭК Тюменской области, ХМАО-Югры и ЯНАО от 19.12.2014 № 98. Указанное решение оспаривается АО "ЮРЭСК". Отклонения фактических показателей от плановых, приятых Решением РЭК Тюменской области, ХМАО-Югры, ЯНАО от 26.02.2013 № 9 в целом не превышают допустимый уровень 15%. Отклонение по отдельным статьям расходов, связано с переходом организации с подрядного на хозяйственный способ эксплуатации электросетевого имущества, что не учтено в утвержденном тарифном решении.</t>
  </si>
  <si>
    <t>1.1.3.3</t>
  </si>
  <si>
    <t>1.1.3.4</t>
  </si>
  <si>
    <t>1.1.3.5</t>
  </si>
  <si>
    <t>1.1.3.6</t>
  </si>
  <si>
    <t>1.1.3.7</t>
  </si>
  <si>
    <t>1.1.3.8</t>
  </si>
  <si>
    <t>1.1.3.9</t>
  </si>
  <si>
    <t>1.1.3.10</t>
  </si>
  <si>
    <t>1.1.3.11</t>
  </si>
  <si>
    <t>1.1.3.12</t>
  </si>
  <si>
    <t>АО "ЮРЭСК"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</si>
</sst>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#,##0.000"/>
    <numFmt numFmtId="166" formatCode="#,##0.0000"/>
    <numFmt numFmtId="167" formatCode="#,##0.0"/>
    <numFmt numFmtId="168" formatCode="0.0%_);\(0.0%\)"/>
    <numFmt numFmtId="169" formatCode="#,##0_);[Red]\(#,##0\)"/>
    <numFmt numFmtId="170" formatCode="#,##0;\(#,##0\)"/>
    <numFmt numFmtId="171" formatCode="_-* #,##0.00\ _$_-;\-* #,##0.00\ _$_-;_-* &quot;-&quot;??\ _$_-;_-@_-"/>
    <numFmt numFmtId="172" formatCode="#.##0\.00"/>
    <numFmt numFmtId="173" formatCode="#\.00"/>
    <numFmt numFmtId="174" formatCode="_(&quot;р.&quot;* #,##0.00_);_(&quot;р.&quot;* \(#,##0.00\);_(&quot;р.&quot;* &quot;-&quot;??_);_(@_)"/>
    <numFmt numFmtId="175" formatCode="\$#\.00"/>
    <numFmt numFmtId="176" formatCode="#\."/>
    <numFmt numFmtId="177" formatCode="General_)"/>
    <numFmt numFmtId="178" formatCode="_-* #,##0&quot;đ.&quot;_-;\-* #,##0&quot;đ.&quot;_-;_-* &quot;-&quot;&quot;đ.&quot;_-;_-@_-"/>
    <numFmt numFmtId="179" formatCode="_-* #,##0.00&quot;đ.&quot;_-;\-* #,##0.00&quot;đ.&quot;_-;_-* &quot;-&quot;??&quot;đ.&quot;_-;_-@_-"/>
    <numFmt numFmtId="180" formatCode="&quot;$&quot;#,##0_);[Red]\(&quot;$&quot;#,##0\)"/>
    <numFmt numFmtId="181" formatCode="\$#,##0\ ;\(\$#,##0\)"/>
    <numFmt numFmtId="182" formatCode="#,##0.000[$р.-419];\-#,##0.000[$р.-419]"/>
    <numFmt numFmtId="183" formatCode="_-* #,##0.0\ _$_-;\-* #,##0.0\ _$_-;_-* &quot;-&quot;??\ _$_-;_-@_-"/>
    <numFmt numFmtId="184" formatCode="_-* #,##0.00[$€-1]_-;\-* #,##0.00[$€-1]_-;_-* &quot;-&quot;??[$€-1]_-"/>
    <numFmt numFmtId="185" formatCode="0.0"/>
    <numFmt numFmtId="186" formatCode="#,##0.0_);\(#,##0.0\)"/>
    <numFmt numFmtId="187" formatCode="#,##0_ ;[Red]\-#,##0\ "/>
    <numFmt numFmtId="188" formatCode="#,##0_);[Blue]\(#,##0\)"/>
    <numFmt numFmtId="189" formatCode="_-* #,##0_-;\-* #,##0_-;_-* &quot;-&quot;_-;_-@_-"/>
    <numFmt numFmtId="190" formatCode="_-* #,##0.00_-;\-* #,##0.00_-;_-* &quot;-&quot;??_-;_-@_-"/>
    <numFmt numFmtId="191" formatCode="#,##0__\ \ \ \ "/>
    <numFmt numFmtId="192" formatCode="_-&quot;£&quot;* #,##0_-;\-&quot;£&quot;* #,##0_-;_-&quot;£&quot;* &quot;-&quot;_-;_-@_-"/>
    <numFmt numFmtId="193" formatCode="_-&quot;£&quot;* #,##0.00_-;\-&quot;£&quot;* #,##0.00_-;_-&quot;£&quot;* &quot;-&quot;??_-;_-@_-"/>
    <numFmt numFmtId="194" formatCode="#,##0.00&quot;т.р.&quot;;\-#,##0.00&quot;т.р.&quot;"/>
    <numFmt numFmtId="195" formatCode="#,##0.0;[Red]#,##0.0"/>
    <numFmt numFmtId="196" formatCode="_-* #,##0_đ_._-;\-* #,##0_đ_._-;_-* &quot;-&quot;_đ_._-;_-@_-"/>
    <numFmt numFmtId="197" formatCode="_-* #,##0\ _d_._-;\-* #,##0\ _d_._-;_-* &quot;-&quot;\ _d_._-;_-@_-"/>
    <numFmt numFmtId="198" formatCode="_-* #,##0.00_đ_._-;\-* #,##0.00_đ_._-;_-* &quot;-&quot;??_đ_._-;_-@_-"/>
    <numFmt numFmtId="199" formatCode="_-* #,##0.00\ _d_._-;\-* #,##0.00\ _d_._-;_-* &quot;-&quot;??\ _d_._-;_-@_-"/>
    <numFmt numFmtId="200" formatCode="\(#,##0.0\)"/>
    <numFmt numFmtId="201" formatCode="#,##0\ &quot;?.&quot;;\-#,##0\ &quot;?.&quot;"/>
    <numFmt numFmtId="202" formatCode="#,##0______;;&quot;------------      &quot;"/>
    <numFmt numFmtId="203" formatCode="#,##0.000_ ;\-#,##0.000\ "/>
    <numFmt numFmtId="204" formatCode="#,##0.00_ ;[Red]\-#,##0.00\ "/>
    <numFmt numFmtId="205" formatCode="&quot;р.&quot;#,##0.00_);\(&quot;р.&quot;#,##0.00\)"/>
    <numFmt numFmtId="206" formatCode="0.000"/>
    <numFmt numFmtId="207" formatCode="_-* #,##0\ _р_._-;\-* #,##0\ _р_._-;_-* &quot;-&quot;\ _р_._-;_-@_-"/>
    <numFmt numFmtId="208" formatCode="_-* #,##0.00\ _р_._-;\-* #,##0.00\ _р_._-;_-* &quot;-&quot;??\ _р_._-;_-@_-"/>
    <numFmt numFmtId="209" formatCode="_(* #,##0_);_(* \(#,##0\);_(* &quot;-&quot;_);_(@_)"/>
    <numFmt numFmtId="210" formatCode="* #,##0;* \-#,##0;* &quot;-&quot;;@"/>
    <numFmt numFmtId="211" formatCode="_(* #,##0.00_);_(* \(#,##0.00\);_(* &quot;-&quot;??_);_(@_)"/>
    <numFmt numFmtId="212" formatCode="* #,##0.00;* \-#,##0.00;* &quot;-&quot;??;@"/>
    <numFmt numFmtId="213" formatCode="_-* #,##0\ _$_-;\-* #,##0\ _$_-;_-* &quot;-&quot;\ _$_-;_-@_-"/>
    <numFmt numFmtId="214" formatCode="#,##0.00_ ;\-#,##0.00\ "/>
    <numFmt numFmtId="215" formatCode="%#\.00"/>
  </numFmts>
  <fonts count="155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10"/>
      <color indexed="9"/>
      <name val="Times New Roman"/>
      <family val="1"/>
      <charset val="204"/>
    </font>
    <font>
      <u/>
      <sz val="9"/>
      <color indexed="12"/>
      <name val="Tahoma"/>
      <family val="2"/>
      <charset val="204"/>
    </font>
    <font>
      <sz val="9"/>
      <name val="Tahoma"/>
      <family val="2"/>
      <charset val="204"/>
    </font>
    <font>
      <sz val="8"/>
      <name val="Arial"/>
      <family val="2"/>
    </font>
    <font>
      <b/>
      <sz val="9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8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</fonts>
  <fills count="8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19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4" fontId="10" fillId="2" borderId="12" applyBorder="0">
      <alignment horizontal="right"/>
    </xf>
    <xf numFmtId="49" fontId="10" fillId="0" borderId="0" applyBorder="0">
      <alignment vertical="top"/>
    </xf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4" fillId="0" borderId="0"/>
    <xf numFmtId="164" fontId="15" fillId="0" borderId="0">
      <alignment vertical="top"/>
    </xf>
    <xf numFmtId="164" fontId="16" fillId="0" borderId="0">
      <alignment vertical="top"/>
    </xf>
    <xf numFmtId="168" fontId="16" fillId="6" borderId="0">
      <alignment vertical="top"/>
    </xf>
    <xf numFmtId="164" fontId="16" fillId="5" borderId="0">
      <alignment vertical="top"/>
    </xf>
    <xf numFmtId="40" fontId="17" fillId="0" borderId="0" applyFont="0" applyFill="0" applyBorder="0" applyAlignment="0" applyProtection="0"/>
    <xf numFmtId="0" fontId="18" fillId="0" borderId="0"/>
    <xf numFmtId="0" fontId="14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3" fillId="0" borderId="0"/>
    <xf numFmtId="0" fontId="20" fillId="0" borderId="0"/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0" fontId="14" fillId="2" borderId="14">
      <alignment wrapText="1"/>
      <protection locked="0"/>
    </xf>
    <xf numFmtId="0" fontId="20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4" fontId="21" fillId="0" borderId="0">
      <alignment vertical="center"/>
    </xf>
    <xf numFmtId="0" fontId="13" fillId="0" borderId="0"/>
    <xf numFmtId="0" fontId="20" fillId="0" borderId="0"/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20" fillId="0" borderId="0"/>
    <xf numFmtId="0" fontId="20" fillId="0" borderId="0"/>
    <xf numFmtId="0" fontId="19" fillId="0" borderId="0"/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0" fontId="20" fillId="0" borderId="0"/>
    <xf numFmtId="0" fontId="13" fillId="0" borderId="0"/>
    <xf numFmtId="0" fontId="2" fillId="0" borderId="0"/>
    <xf numFmtId="0" fontId="13" fillId="0" borderId="0"/>
    <xf numFmtId="0" fontId="19" fillId="0" borderId="0"/>
    <xf numFmtId="4" fontId="21" fillId="0" borderId="0">
      <alignment vertical="center"/>
    </xf>
    <xf numFmtId="0" fontId="19" fillId="0" borderId="0"/>
    <xf numFmtId="0" fontId="19" fillId="0" borderId="0"/>
    <xf numFmtId="0" fontId="13" fillId="0" borderId="0"/>
    <xf numFmtId="0" fontId="14" fillId="0" borderId="0"/>
    <xf numFmtId="0" fontId="20" fillId="0" borderId="0"/>
    <xf numFmtId="0" fontId="22" fillId="0" borderId="0"/>
    <xf numFmtId="0" fontId="20" fillId="0" borderId="0"/>
    <xf numFmtId="4" fontId="21" fillId="0" borderId="0">
      <alignment vertical="center"/>
    </xf>
    <xf numFmtId="0" fontId="20" fillId="0" borderId="0"/>
    <xf numFmtId="0" fontId="20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0" fillId="0" borderId="0"/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4" fontId="21" fillId="0" borderId="0">
      <alignment vertical="center"/>
    </xf>
    <xf numFmtId="0" fontId="20" fillId="0" borderId="0"/>
    <xf numFmtId="0" fontId="20" fillId="0" borderId="0"/>
    <xf numFmtId="0" fontId="13" fillId="0" borderId="0"/>
    <xf numFmtId="0" fontId="13" fillId="0" borderId="0"/>
    <xf numFmtId="4" fontId="21" fillId="0" borderId="0">
      <alignment vertical="center"/>
    </xf>
    <xf numFmtId="0" fontId="22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0" fillId="0" borderId="0"/>
    <xf numFmtId="171" fontId="2" fillId="0" borderId="0" applyFont="0" applyFill="0" applyBorder="0" applyAlignment="0" applyProtection="0"/>
    <xf numFmtId="172" fontId="23" fillId="0" borderId="0">
      <protection locked="0"/>
    </xf>
    <xf numFmtId="173" fontId="23" fillId="0" borderId="0">
      <protection locked="0"/>
    </xf>
    <xf numFmtId="44" fontId="23" fillId="0" borderId="0">
      <protection locked="0"/>
    </xf>
    <xf numFmtId="172" fontId="23" fillId="0" borderId="0">
      <protection locked="0"/>
    </xf>
    <xf numFmtId="44" fontId="24" fillId="0" borderId="0">
      <protection locked="0"/>
    </xf>
    <xf numFmtId="17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173" fontId="23" fillId="0" borderId="0">
      <protection locked="0"/>
    </xf>
    <xf numFmtId="44" fontId="24" fillId="0" borderId="0">
      <protection locked="0"/>
    </xf>
    <xf numFmtId="17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4" fontId="23" fillId="0" borderId="0">
      <protection locked="0"/>
    </xf>
    <xf numFmtId="175" fontId="23" fillId="0" borderId="0">
      <protection locked="0"/>
    </xf>
    <xf numFmtId="44" fontId="24" fillId="0" borderId="0">
      <protection locked="0"/>
    </xf>
    <xf numFmtId="17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176" fontId="23" fillId="0" borderId="15">
      <protection locked="0"/>
    </xf>
    <xf numFmtId="0" fontId="25" fillId="0" borderId="0">
      <protection locked="0"/>
    </xf>
    <xf numFmtId="176" fontId="25" fillId="0" borderId="0">
      <protection locked="0"/>
    </xf>
    <xf numFmtId="0" fontId="26" fillId="0" borderId="0">
      <protection locked="0"/>
    </xf>
    <xf numFmtId="0" fontId="26" fillId="0" borderId="0">
      <protection locked="0"/>
    </xf>
    <xf numFmtId="0" fontId="25" fillId="0" borderId="0">
      <protection locked="0"/>
    </xf>
    <xf numFmtId="176" fontId="25" fillId="0" borderId="0">
      <protection locked="0"/>
    </xf>
    <xf numFmtId="0" fontId="26" fillId="0" borderId="0">
      <protection locked="0"/>
    </xf>
    <xf numFmtId="0" fontId="26" fillId="0" borderId="0">
      <protection locked="0"/>
    </xf>
    <xf numFmtId="0" fontId="23" fillId="0" borderId="15">
      <protection locked="0"/>
    </xf>
    <xf numFmtId="176" fontId="23" fillId="0" borderId="15">
      <protection locked="0"/>
    </xf>
    <xf numFmtId="0" fontId="24" fillId="0" borderId="15">
      <protection locked="0"/>
    </xf>
    <xf numFmtId="0" fontId="24" fillId="0" borderId="15">
      <protection locked="0"/>
    </xf>
    <xf numFmtId="0" fontId="27" fillId="7" borderId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8" borderId="0" applyNumberFormat="0" applyBorder="0" applyAlignment="0" applyProtection="0"/>
    <xf numFmtId="0" fontId="28" fillId="14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4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0" borderId="0" applyNumberFormat="0" applyBorder="0" applyAlignment="0" applyProtection="0"/>
    <xf numFmtId="0" fontId="28" fillId="1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2" borderId="0" applyNumberFormat="0" applyBorder="0" applyAlignment="0" applyProtection="0"/>
    <xf numFmtId="0" fontId="28" fillId="18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8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3" borderId="0" applyNumberFormat="0" applyBorder="0" applyAlignment="0" applyProtection="0"/>
    <xf numFmtId="0" fontId="28" fillId="1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28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9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9" fillId="0" borderId="0"/>
    <xf numFmtId="177" fontId="22" fillId="0" borderId="16">
      <protection locked="0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31" fillId="9" borderId="0" applyNumberFormat="0" applyBorder="0" applyAlignment="0" applyProtection="0"/>
    <xf numFmtId="10" fontId="32" fillId="0" borderId="0" applyNumberFormat="0" applyFill="0" applyBorder="0" applyAlignment="0"/>
    <xf numFmtId="0" fontId="33" fillId="0" borderId="0"/>
    <xf numFmtId="0" fontId="34" fillId="40" borderId="17" applyNumberFormat="0" applyAlignment="0" applyProtection="0"/>
    <xf numFmtId="0" fontId="35" fillId="41" borderId="18" applyNumberFormat="0" applyAlignment="0" applyProtection="0"/>
    <xf numFmtId="0" fontId="36" fillId="0" borderId="12">
      <alignment horizontal="left" vertical="center"/>
    </xf>
    <xf numFmtId="41" fontId="1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38" fillId="0" borderId="0" applyFont="0" applyFill="0" applyBorder="0" applyAlignment="0" applyProtection="0"/>
    <xf numFmtId="177" fontId="39" fillId="42" borderId="16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81" fontId="38" fillId="0" borderId="0" applyFont="0" applyFill="0" applyBorder="0" applyAlignment="0" applyProtection="0"/>
    <xf numFmtId="0" fontId="37" fillId="0" borderId="0" applyFill="0" applyBorder="0" applyProtection="0">
      <alignment vertical="center"/>
    </xf>
    <xf numFmtId="0" fontId="38" fillId="0" borderId="0" applyFont="0" applyFill="0" applyBorder="0" applyAlignment="0" applyProtection="0"/>
    <xf numFmtId="0" fontId="37" fillId="0" borderId="0" applyFont="0" applyFill="0" applyBorder="0" applyAlignment="0" applyProtection="0"/>
    <xf numFmtId="14" fontId="40" fillId="0" borderId="0">
      <alignment vertical="top"/>
    </xf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37" fillId="0" borderId="19" applyNumberFormat="0" applyFont="0" applyFill="0" applyAlignment="0" applyProtection="0"/>
    <xf numFmtId="0" fontId="41" fillId="0" borderId="0" applyNumberFormat="0" applyFill="0" applyBorder="0" applyAlignment="0" applyProtection="0"/>
    <xf numFmtId="169" fontId="42" fillId="0" borderId="0">
      <alignment vertical="top"/>
    </xf>
    <xf numFmtId="169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4" fontId="43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2" fillId="0" borderId="0" applyFont="0" applyFill="0" applyBorder="0" applyAlignment="0" applyProtection="0"/>
    <xf numFmtId="37" fontId="14" fillId="0" borderId="0"/>
    <xf numFmtId="0" fontId="28" fillId="0" borderId="0"/>
    <xf numFmtId="0" fontId="44" fillId="0" borderId="0" applyNumberFormat="0" applyFill="0" applyBorder="0" applyAlignment="0" applyProtection="0"/>
    <xf numFmtId="185" fontId="45" fillId="0" borderId="0" applyFill="0" applyBorder="0" applyAlignment="0" applyProtection="0"/>
    <xf numFmtId="185" fontId="15" fillId="0" borderId="0" applyFill="0" applyBorder="0" applyAlignment="0" applyProtection="0"/>
    <xf numFmtId="185" fontId="46" fillId="0" borderId="0" applyFill="0" applyBorder="0" applyAlignment="0" applyProtection="0"/>
    <xf numFmtId="185" fontId="47" fillId="0" borderId="0" applyFill="0" applyBorder="0" applyAlignment="0" applyProtection="0"/>
    <xf numFmtId="185" fontId="48" fillId="0" borderId="0" applyFill="0" applyBorder="0" applyAlignment="0" applyProtection="0"/>
    <xf numFmtId="185" fontId="49" fillId="0" borderId="0" applyFill="0" applyBorder="0" applyAlignment="0" applyProtection="0"/>
    <xf numFmtId="185" fontId="50" fillId="0" borderId="0" applyFill="0" applyBorder="0" applyAlignment="0" applyProtection="0"/>
    <xf numFmtId="2" fontId="38" fillId="0" borderId="0" applyFont="0" applyFill="0" applyBorder="0" applyAlignment="0" applyProtection="0"/>
    <xf numFmtId="0" fontId="51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10" borderId="0" applyNumberFormat="0" applyBorder="0" applyAlignment="0" applyProtection="0"/>
    <xf numFmtId="164" fontId="55" fillId="5" borderId="12" applyNumberFormat="0" applyFont="0" applyBorder="0" applyAlignment="0" applyProtection="0"/>
    <xf numFmtId="0" fontId="37" fillId="0" borderId="0" applyFont="0" applyFill="0" applyBorder="0" applyAlignment="0" applyProtection="0">
      <alignment horizontal="right"/>
    </xf>
    <xf numFmtId="186" fontId="56" fillId="5" borderId="0" applyNumberFormat="0" applyFont="0" applyAlignment="0"/>
    <xf numFmtId="0" fontId="57" fillId="0" borderId="0" applyProtection="0">
      <alignment horizontal="right"/>
    </xf>
    <xf numFmtId="0" fontId="58" fillId="0" borderId="0">
      <alignment vertical="top"/>
    </xf>
    <xf numFmtId="0" fontId="59" fillId="0" borderId="0" applyNumberFormat="0" applyFill="0" applyBorder="0" applyAlignment="0" applyProtection="0"/>
    <xf numFmtId="0" fontId="60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2" fontId="64" fillId="43" borderId="0" applyAlignment="0">
      <alignment horizontal="right"/>
      <protection locked="0"/>
    </xf>
    <xf numFmtId="169" fontId="65" fillId="0" borderId="0">
      <alignment vertical="top"/>
    </xf>
    <xf numFmtId="169" fontId="65" fillId="0" borderId="0">
      <alignment vertical="top"/>
    </xf>
    <xf numFmtId="38" fontId="65" fillId="0" borderId="0">
      <alignment vertical="top"/>
    </xf>
    <xf numFmtId="38" fontId="65" fillId="0" borderId="0">
      <alignment vertical="top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>
      <alignment vertical="center" wrapText="1"/>
    </xf>
    <xf numFmtId="177" fontId="68" fillId="0" borderId="0"/>
    <xf numFmtId="0" fontId="14" fillId="0" borderId="0"/>
    <xf numFmtId="0" fontId="69" fillId="0" borderId="0" applyNumberFormat="0" applyFill="0" applyBorder="0" applyAlignment="0" applyProtection="0">
      <alignment vertical="top"/>
      <protection locked="0"/>
    </xf>
    <xf numFmtId="187" fontId="70" fillId="0" borderId="12">
      <alignment horizontal="center" vertical="center" wrapText="1"/>
    </xf>
    <xf numFmtId="0" fontId="71" fillId="13" borderId="17" applyNumberFormat="0" applyAlignment="0" applyProtection="0"/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169" fontId="16" fillId="0" borderId="0">
      <alignment vertical="top"/>
    </xf>
    <xf numFmtId="169" fontId="16" fillId="6" borderId="0">
      <alignment vertical="top"/>
    </xf>
    <xf numFmtId="169" fontId="16" fillId="6" borderId="0">
      <alignment vertical="top"/>
    </xf>
    <xf numFmtId="38" fontId="16" fillId="6" borderId="0">
      <alignment vertical="top"/>
    </xf>
    <xf numFmtId="38" fontId="16" fillId="6" borderId="0">
      <alignment vertical="top"/>
    </xf>
    <xf numFmtId="169" fontId="16" fillId="0" borderId="0">
      <alignment vertical="top"/>
    </xf>
    <xf numFmtId="38" fontId="16" fillId="0" borderId="0">
      <alignment vertical="top"/>
    </xf>
    <xf numFmtId="169" fontId="16" fillId="0" borderId="0">
      <alignment vertical="top"/>
    </xf>
    <xf numFmtId="38" fontId="16" fillId="0" borderId="0">
      <alignment vertical="top"/>
    </xf>
    <xf numFmtId="188" fontId="16" fillId="5" borderId="0">
      <alignment vertical="top"/>
    </xf>
    <xf numFmtId="38" fontId="16" fillId="0" borderId="0">
      <alignment vertical="top"/>
    </xf>
    <xf numFmtId="0" fontId="73" fillId="0" borderId="23" applyNumberFormat="0" applyFill="0" applyAlignment="0" applyProtection="0"/>
    <xf numFmtId="189" fontId="74" fillId="0" borderId="0" applyFont="0" applyFill="0" applyBorder="0" applyAlignment="0" applyProtection="0"/>
    <xf numFmtId="190" fontId="74" fillId="0" borderId="0" applyFont="0" applyFill="0" applyBorder="0" applyAlignment="0" applyProtection="0"/>
    <xf numFmtId="189" fontId="74" fillId="0" borderId="0" applyFont="0" applyFill="0" applyBorder="0" applyAlignment="0" applyProtection="0"/>
    <xf numFmtId="190" fontId="74" fillId="0" borderId="0" applyFont="0" applyFill="0" applyBorder="0" applyAlignment="0" applyProtection="0"/>
    <xf numFmtId="191" fontId="75" fillId="0" borderId="12">
      <alignment horizontal="right"/>
      <protection locked="0"/>
    </xf>
    <xf numFmtId="192" fontId="74" fillId="0" borderId="0" applyFont="0" applyFill="0" applyBorder="0" applyAlignment="0" applyProtection="0"/>
    <xf numFmtId="193" fontId="74" fillId="0" borderId="0" applyFont="0" applyFill="0" applyBorder="0" applyAlignment="0" applyProtection="0"/>
    <xf numFmtId="192" fontId="74" fillId="0" borderId="0" applyFont="0" applyFill="0" applyBorder="0" applyAlignment="0" applyProtection="0"/>
    <xf numFmtId="193" fontId="7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ill="0" applyBorder="0" applyProtection="0">
      <alignment vertical="center"/>
    </xf>
    <xf numFmtId="0" fontId="37" fillId="0" borderId="0" applyFont="0" applyFill="0" applyBorder="0" applyAlignment="0" applyProtection="0">
      <alignment horizontal="right"/>
    </xf>
    <xf numFmtId="3" fontId="2" fillId="0" borderId="24" applyFont="0" applyBorder="0">
      <alignment horizontal="center" vertical="center"/>
    </xf>
    <xf numFmtId="0" fontId="76" fillId="44" borderId="0" applyNumberFormat="0" applyBorder="0" applyAlignment="0" applyProtection="0"/>
    <xf numFmtId="0" fontId="27" fillId="0" borderId="25"/>
    <xf numFmtId="0" fontId="77" fillId="0" borderId="0" applyNumberFormat="0" applyFill="0" applyBorder="0" applyAlignment="0" applyProtection="0"/>
    <xf numFmtId="194" fontId="2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alignment horizontal="right"/>
    </xf>
    <xf numFmtId="0" fontId="2" fillId="0" borderId="0"/>
    <xf numFmtId="0" fontId="79" fillId="0" borderId="0"/>
    <xf numFmtId="0" fontId="37" fillId="0" borderId="0" applyFill="0" applyBorder="0" applyProtection="0">
      <alignment vertical="center"/>
    </xf>
    <xf numFmtId="0" fontId="80" fillId="0" borderId="0"/>
    <xf numFmtId="0" fontId="14" fillId="0" borderId="0"/>
    <xf numFmtId="0" fontId="13" fillId="0" borderId="0"/>
    <xf numFmtId="0" fontId="28" fillId="45" borderId="26" applyNumberFormat="0" applyFont="0" applyAlignment="0" applyProtection="0"/>
    <xf numFmtId="0" fontId="28" fillId="45" borderId="26" applyNumberFormat="0" applyFont="0" applyAlignment="0" applyProtection="0"/>
    <xf numFmtId="0" fontId="10" fillId="45" borderId="26" applyNumberFormat="0" applyFont="0" applyAlignment="0" applyProtection="0"/>
    <xf numFmtId="195" fontId="2" fillId="0" borderId="0" applyFont="0" applyAlignment="0">
      <alignment horizontal="center"/>
    </xf>
    <xf numFmtId="19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55" fillId="0" borderId="0"/>
    <xf numFmtId="200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0" fontId="81" fillId="40" borderId="27" applyNumberFormat="0" applyAlignment="0" applyProtection="0"/>
    <xf numFmtId="1" fontId="82" fillId="0" borderId="0" applyProtection="0">
      <alignment horizontal="right" vertical="center"/>
    </xf>
    <xf numFmtId="49" fontId="83" fillId="0" borderId="1" applyFill="0" applyProtection="0">
      <alignment vertical="center"/>
    </xf>
    <xf numFmtId="9" fontId="14" fillId="0" borderId="0" applyFont="0" applyFill="0" applyBorder="0" applyAlignment="0" applyProtection="0"/>
    <xf numFmtId="0" fontId="37" fillId="0" borderId="0" applyFill="0" applyBorder="0" applyProtection="0">
      <alignment vertical="center"/>
    </xf>
    <xf numFmtId="37" fontId="84" fillId="2" borderId="28"/>
    <xf numFmtId="37" fontId="84" fillId="2" borderId="28"/>
    <xf numFmtId="0" fontId="85" fillId="0" borderId="0" applyNumberFormat="0">
      <alignment horizontal="left"/>
    </xf>
    <xf numFmtId="202" fontId="86" fillId="0" borderId="29" applyBorder="0">
      <alignment horizontal="right"/>
      <protection locked="0"/>
    </xf>
    <xf numFmtId="49" fontId="87" fillId="0" borderId="12" applyNumberFormat="0">
      <alignment horizontal="left" vertical="center"/>
    </xf>
    <xf numFmtId="0" fontId="88" fillId="46" borderId="0">
      <alignment horizontal="center" vertical="top"/>
    </xf>
    <xf numFmtId="0" fontId="89" fillId="44" borderId="0">
      <alignment horizontal="center" vertical="top"/>
    </xf>
    <xf numFmtId="0" fontId="90" fillId="0" borderId="0">
      <alignment horizontal="left" vertical="top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left" vertical="center"/>
    </xf>
    <xf numFmtId="0" fontId="90" fillId="0" borderId="0">
      <alignment horizontal="right" vertical="center"/>
    </xf>
    <xf numFmtId="0" fontId="90" fillId="0" borderId="0">
      <alignment horizontal="center" vertical="center"/>
    </xf>
    <xf numFmtId="0" fontId="90" fillId="0" borderId="0">
      <alignment horizontal="left" vertical="top"/>
    </xf>
    <xf numFmtId="0" fontId="90" fillId="0" borderId="0">
      <alignment horizontal="right" vertical="center"/>
    </xf>
    <xf numFmtId="0" fontId="90" fillId="0" borderId="0">
      <alignment horizontal="right" vertical="top"/>
    </xf>
    <xf numFmtId="0" fontId="89" fillId="47" borderId="0">
      <alignment horizontal="left" vertical="top"/>
    </xf>
    <xf numFmtId="0" fontId="90" fillId="0" borderId="0">
      <alignment horizontal="left" vertical="top"/>
    </xf>
    <xf numFmtId="0" fontId="89" fillId="46" borderId="0">
      <alignment horizontal="left" vertical="top"/>
    </xf>
    <xf numFmtId="0" fontId="91" fillId="46" borderId="0">
      <alignment horizontal="left" vertical="top"/>
    </xf>
    <xf numFmtId="0" fontId="92" fillId="46" borderId="0">
      <alignment horizontal="left" vertical="top"/>
    </xf>
    <xf numFmtId="0" fontId="91" fillId="46" borderId="0">
      <alignment horizontal="center" vertical="top"/>
    </xf>
    <xf numFmtId="0" fontId="91" fillId="46" borderId="0">
      <alignment horizontal="left" vertical="top"/>
    </xf>
    <xf numFmtId="0" fontId="93" fillId="0" borderId="0">
      <alignment horizontal="left" vertical="center"/>
    </xf>
    <xf numFmtId="0" fontId="93" fillId="0" borderId="0">
      <alignment horizontal="left" vertical="top"/>
    </xf>
    <xf numFmtId="0" fontId="94" fillId="0" borderId="30">
      <alignment vertical="center"/>
    </xf>
    <xf numFmtId="4" fontId="91" fillId="2" borderId="27" applyNumberFormat="0" applyProtection="0">
      <alignment vertical="center"/>
    </xf>
    <xf numFmtId="4" fontId="95" fillId="2" borderId="27" applyNumberFormat="0" applyProtection="0">
      <alignment vertical="center"/>
    </xf>
    <xf numFmtId="4" fontId="91" fillId="2" borderId="27" applyNumberFormat="0" applyProtection="0">
      <alignment horizontal="left" vertical="center" indent="1"/>
    </xf>
    <xf numFmtId="4" fontId="91" fillId="2" borderId="27" applyNumberFormat="0" applyProtection="0">
      <alignment horizontal="left" vertical="center" indent="1"/>
    </xf>
    <xf numFmtId="0" fontId="14" fillId="4" borderId="27" applyNumberFormat="0" applyProtection="0">
      <alignment horizontal="left" vertical="center" indent="1"/>
    </xf>
    <xf numFmtId="4" fontId="91" fillId="48" borderId="27" applyNumberFormat="0" applyProtection="0">
      <alignment horizontal="right" vertical="center"/>
    </xf>
    <xf numFmtId="4" fontId="91" fillId="49" borderId="27" applyNumberFormat="0" applyProtection="0">
      <alignment horizontal="right" vertical="center"/>
    </xf>
    <xf numFmtId="4" fontId="91" fillId="50" borderId="27" applyNumberFormat="0" applyProtection="0">
      <alignment horizontal="right" vertical="center"/>
    </xf>
    <xf numFmtId="4" fontId="91" fillId="51" borderId="27" applyNumberFormat="0" applyProtection="0">
      <alignment horizontal="right" vertical="center"/>
    </xf>
    <xf numFmtId="4" fontId="91" fillId="52" borderId="27" applyNumberFormat="0" applyProtection="0">
      <alignment horizontal="right" vertical="center"/>
    </xf>
    <xf numFmtId="4" fontId="91" fillId="53" borderId="27" applyNumberFormat="0" applyProtection="0">
      <alignment horizontal="right" vertical="center"/>
    </xf>
    <xf numFmtId="4" fontId="91" fillId="54" borderId="27" applyNumberFormat="0" applyProtection="0">
      <alignment horizontal="right" vertical="center"/>
    </xf>
    <xf numFmtId="4" fontId="91" fillId="55" borderId="27" applyNumberFormat="0" applyProtection="0">
      <alignment horizontal="right" vertical="center"/>
    </xf>
    <xf numFmtId="4" fontId="91" fillId="56" borderId="27" applyNumberFormat="0" applyProtection="0">
      <alignment horizontal="right" vertical="center"/>
    </xf>
    <xf numFmtId="4" fontId="89" fillId="57" borderId="27" applyNumberFormat="0" applyProtection="0">
      <alignment horizontal="left" vertical="center" indent="1"/>
    </xf>
    <xf numFmtId="4" fontId="91" fillId="58" borderId="31" applyNumberFormat="0" applyProtection="0">
      <alignment horizontal="left" vertical="center" indent="1"/>
    </xf>
    <xf numFmtId="4" fontId="96" fillId="59" borderId="0" applyNumberFormat="0" applyProtection="0">
      <alignment horizontal="left" vertical="center" indent="1"/>
    </xf>
    <xf numFmtId="0" fontId="14" fillId="4" borderId="27" applyNumberFormat="0" applyProtection="0">
      <alignment horizontal="left" vertical="center" indent="1"/>
    </xf>
    <xf numFmtId="4" fontId="97" fillId="58" borderId="27" applyNumberFormat="0" applyProtection="0">
      <alignment horizontal="left" vertical="center" indent="1"/>
    </xf>
    <xf numFmtId="4" fontId="97" fillId="60" borderId="27" applyNumberFormat="0" applyProtection="0">
      <alignment horizontal="left" vertical="center" indent="1"/>
    </xf>
    <xf numFmtId="0" fontId="14" fillId="60" borderId="27" applyNumberFormat="0" applyProtection="0">
      <alignment horizontal="left" vertical="center" indent="1"/>
    </xf>
    <xf numFmtId="0" fontId="14" fillId="60" borderId="27" applyNumberFormat="0" applyProtection="0">
      <alignment horizontal="left" vertical="center" indent="1"/>
    </xf>
    <xf numFmtId="0" fontId="14" fillId="61" borderId="27" applyNumberFormat="0" applyProtection="0">
      <alignment horizontal="left" vertical="center" indent="1"/>
    </xf>
    <xf numFmtId="0" fontId="14" fillId="61" borderId="27" applyNumberFormat="0" applyProtection="0">
      <alignment horizontal="left" vertical="center" indent="1"/>
    </xf>
    <xf numFmtId="0" fontId="14" fillId="6" borderId="27" applyNumberFormat="0" applyProtection="0">
      <alignment horizontal="left" vertical="center" indent="1"/>
    </xf>
    <xf numFmtId="0" fontId="14" fillId="6" borderId="27" applyNumberFormat="0" applyProtection="0">
      <alignment horizontal="left" vertical="center" indent="1"/>
    </xf>
    <xf numFmtId="0" fontId="14" fillId="4" borderId="27" applyNumberFormat="0" applyProtection="0">
      <alignment horizontal="left" vertical="center" indent="1"/>
    </xf>
    <xf numFmtId="0" fontId="14" fillId="4" borderId="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91" fillId="62" borderId="27" applyNumberFormat="0" applyProtection="0">
      <alignment vertical="center"/>
    </xf>
    <xf numFmtId="4" fontId="95" fillId="62" borderId="27" applyNumberFormat="0" applyProtection="0">
      <alignment vertical="center"/>
    </xf>
    <xf numFmtId="4" fontId="91" fillId="62" borderId="27" applyNumberFormat="0" applyProtection="0">
      <alignment horizontal="left" vertical="center" indent="1"/>
    </xf>
    <xf numFmtId="4" fontId="91" fillId="62" borderId="27" applyNumberFormat="0" applyProtection="0">
      <alignment horizontal="left" vertical="center" indent="1"/>
    </xf>
    <xf numFmtId="4" fontId="91" fillId="58" borderId="27" applyNumberFormat="0" applyProtection="0">
      <alignment horizontal="right" vertical="center"/>
    </xf>
    <xf numFmtId="4" fontId="95" fillId="58" borderId="27" applyNumberFormat="0" applyProtection="0">
      <alignment horizontal="right" vertical="center"/>
    </xf>
    <xf numFmtId="0" fontId="14" fillId="4" borderId="27" applyNumberFormat="0" applyProtection="0">
      <alignment horizontal="left" vertical="center" indent="1"/>
    </xf>
    <xf numFmtId="0" fontId="14" fillId="4" borderId="27" applyNumberFormat="0" applyProtection="0">
      <alignment horizontal="left" vertical="center" indent="1"/>
    </xf>
    <xf numFmtId="0" fontId="98" fillId="0" borderId="0"/>
    <xf numFmtId="4" fontId="99" fillId="58" borderId="27" applyNumberFormat="0" applyProtection="0">
      <alignment horizontal="right" vertical="center"/>
    </xf>
    <xf numFmtId="0" fontId="100" fillId="0" borderId="0">
      <alignment horizontal="left" vertical="center" wrapText="1"/>
    </xf>
    <xf numFmtId="0" fontId="14" fillId="0" borderId="0"/>
    <xf numFmtId="0" fontId="13" fillId="0" borderId="0"/>
    <xf numFmtId="0" fontId="101" fillId="0" borderId="0" applyBorder="0" applyProtection="0">
      <alignment vertical="center"/>
    </xf>
    <xf numFmtId="0" fontId="101" fillId="0" borderId="1" applyBorder="0" applyProtection="0">
      <alignment horizontal="right" vertical="center"/>
    </xf>
    <xf numFmtId="0" fontId="102" fillId="63" borderId="0" applyBorder="0" applyProtection="0">
      <alignment horizontal="centerContinuous" vertical="center"/>
    </xf>
    <xf numFmtId="0" fontId="102" fillId="64" borderId="1" applyBorder="0" applyProtection="0">
      <alignment horizontal="centerContinuous" vertical="center"/>
    </xf>
    <xf numFmtId="0" fontId="103" fillId="0" borderId="0"/>
    <xf numFmtId="169" fontId="104" fillId="65" borderId="0">
      <alignment horizontal="right" vertical="top"/>
    </xf>
    <xf numFmtId="169" fontId="104" fillId="65" borderId="0">
      <alignment horizontal="right" vertical="top"/>
    </xf>
    <xf numFmtId="38" fontId="104" fillId="65" borderId="0">
      <alignment horizontal="right" vertical="top"/>
    </xf>
    <xf numFmtId="38" fontId="104" fillId="65" borderId="0">
      <alignment horizontal="right" vertical="top"/>
    </xf>
    <xf numFmtId="0" fontId="80" fillId="0" borderId="0"/>
    <xf numFmtId="0" fontId="105" fillId="0" borderId="0" applyFill="0" applyBorder="0" applyProtection="0">
      <alignment horizontal="left"/>
    </xf>
    <xf numFmtId="0" fontId="53" fillId="0" borderId="32" applyFill="0" applyBorder="0" applyProtection="0">
      <alignment horizontal="left" vertical="top"/>
    </xf>
    <xf numFmtId="0" fontId="106" fillId="0" borderId="0">
      <alignment horizontal="centerContinuous"/>
    </xf>
    <xf numFmtId="0" fontId="107" fillId="0" borderId="32" applyFill="0" applyBorder="0" applyProtection="0"/>
    <xf numFmtId="0" fontId="107" fillId="0" borderId="0"/>
    <xf numFmtId="0" fontId="108" fillId="0" borderId="0" applyFill="0" applyBorder="0" applyProtection="0"/>
    <xf numFmtId="0" fontId="109" fillId="0" borderId="0"/>
    <xf numFmtId="0" fontId="110" fillId="0" borderId="0" applyNumberFormat="0" applyFill="0" applyBorder="0" applyAlignment="0" applyProtection="0"/>
    <xf numFmtId="0" fontId="38" fillId="0" borderId="33" applyNumberFormat="0" applyFont="0" applyFill="0" applyAlignment="0" applyProtection="0"/>
    <xf numFmtId="0" fontId="111" fillId="0" borderId="34" applyNumberFormat="0" applyFill="0" applyAlignment="0" applyProtection="0"/>
    <xf numFmtId="0" fontId="38" fillId="0" borderId="33" applyNumberFormat="0" applyFont="0" applyFill="0" applyAlignment="0" applyProtection="0"/>
    <xf numFmtId="0" fontId="38" fillId="0" borderId="33" applyNumberFormat="0" applyFont="0" applyFill="0" applyAlignment="0" applyProtection="0"/>
    <xf numFmtId="0" fontId="112" fillId="0" borderId="19" applyFill="0" applyBorder="0" applyProtection="0">
      <alignment vertical="center"/>
    </xf>
    <xf numFmtId="0" fontId="113" fillId="0" borderId="0">
      <alignment horizontal="fill"/>
    </xf>
    <xf numFmtId="0" fontId="55" fillId="0" borderId="0"/>
    <xf numFmtId="0" fontId="114" fillId="0" borderId="0" applyNumberFormat="0" applyFill="0" applyBorder="0" applyAlignment="0" applyProtection="0"/>
    <xf numFmtId="0" fontId="115" fillId="0" borderId="1" applyBorder="0" applyProtection="0">
      <alignment horizontal="right"/>
    </xf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66" borderId="0" applyNumberFormat="0" applyBorder="0" applyAlignment="0" applyProtection="0"/>
    <xf numFmtId="0" fontId="29" fillId="36" borderId="0" applyNumberFormat="0" applyBorder="0" applyAlignment="0" applyProtection="0"/>
    <xf numFmtId="0" fontId="29" fillId="6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67" borderId="0" applyNumberFormat="0" applyBorder="0" applyAlignment="0" applyProtection="0"/>
    <xf numFmtId="0" fontId="29" fillId="37" borderId="0" applyNumberFormat="0" applyBorder="0" applyAlignment="0" applyProtection="0"/>
    <xf numFmtId="0" fontId="29" fillId="6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68" borderId="0" applyNumberFormat="0" applyBorder="0" applyAlignment="0" applyProtection="0"/>
    <xf numFmtId="0" fontId="29" fillId="38" borderId="0" applyNumberFormat="0" applyBorder="0" applyAlignment="0" applyProtection="0"/>
    <xf numFmtId="0" fontId="29" fillId="6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69" borderId="0" applyNumberFormat="0" applyBorder="0" applyAlignment="0" applyProtection="0"/>
    <xf numFmtId="0" fontId="29" fillId="39" borderId="0" applyNumberFormat="0" applyBorder="0" applyAlignment="0" applyProtection="0"/>
    <xf numFmtId="0" fontId="29" fillId="6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177" fontId="22" fillId="0" borderId="16">
      <protection locked="0"/>
    </xf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9" borderId="17" applyNumberFormat="0" applyAlignment="0" applyProtection="0"/>
    <xf numFmtId="0" fontId="71" fillId="13" borderId="17" applyNumberFormat="0" applyAlignment="0" applyProtection="0"/>
    <xf numFmtId="0" fontId="71" fillId="19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9" borderId="17" applyNumberFormat="0" applyAlignment="0" applyProtection="0"/>
    <xf numFmtId="0" fontId="71" fillId="19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0" fontId="71" fillId="13" borderId="17" applyNumberFormat="0" applyAlignment="0" applyProtection="0"/>
    <xf numFmtId="3" fontId="116" fillId="0" borderId="0">
      <alignment horizontal="center" vertical="center" textRotation="90" wrapText="1"/>
    </xf>
    <xf numFmtId="203" fontId="22" fillId="0" borderId="12">
      <alignment vertical="top" wrapText="1"/>
    </xf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70" borderId="27" applyNumberFormat="0" applyAlignment="0" applyProtection="0"/>
    <xf numFmtId="0" fontId="81" fillId="40" borderId="27" applyNumberFormat="0" applyAlignment="0" applyProtection="0"/>
    <xf numFmtId="0" fontId="81" fillId="7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70" borderId="27" applyNumberFormat="0" applyAlignment="0" applyProtection="0"/>
    <xf numFmtId="0" fontId="81" fillId="7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81" fillId="40" borderId="2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70" borderId="17" applyNumberFormat="0" applyAlignment="0" applyProtection="0"/>
    <xf numFmtId="0" fontId="34" fillId="40" borderId="17" applyNumberFormat="0" applyAlignment="0" applyProtection="0"/>
    <xf numFmtId="0" fontId="34" fillId="7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70" borderId="17" applyNumberFormat="0" applyAlignment="0" applyProtection="0"/>
    <xf numFmtId="0" fontId="34" fillId="7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34" fillId="40" borderId="17" applyNumberFormat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204" fontId="122" fillId="0" borderId="12">
      <alignment vertical="top" wrapText="1"/>
    </xf>
    <xf numFmtId="4" fontId="123" fillId="0" borderId="12">
      <alignment horizontal="left" vertical="center"/>
    </xf>
    <xf numFmtId="4" fontId="123" fillId="0" borderId="12"/>
    <xf numFmtId="4" fontId="123" fillId="71" borderId="12"/>
    <xf numFmtId="4" fontId="123" fillId="72" borderId="12"/>
    <xf numFmtId="4" fontId="124" fillId="73" borderId="12"/>
    <xf numFmtId="4" fontId="125" fillId="6" borderId="12"/>
    <xf numFmtId="4" fontId="126" fillId="0" borderId="12">
      <alignment horizontal="center" wrapText="1"/>
    </xf>
    <xf numFmtId="204" fontId="123" fillId="0" borderId="12"/>
    <xf numFmtId="204" fontId="122" fillId="0" borderId="12">
      <alignment horizontal="center" vertical="center" wrapText="1"/>
    </xf>
    <xf numFmtId="204" fontId="122" fillId="0" borderId="12">
      <alignment vertical="top" wrapText="1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29" fillId="0" borderId="0" applyBorder="0">
      <alignment horizontal="center" vertical="center" wrapText="1"/>
    </xf>
    <xf numFmtId="0" fontId="130" fillId="0" borderId="20" applyNumberFormat="0" applyFill="0" applyAlignment="0" applyProtection="0"/>
    <xf numFmtId="0" fontId="60" fillId="0" borderId="20" applyNumberFormat="0" applyFill="0" applyAlignment="0" applyProtection="0"/>
    <xf numFmtId="0" fontId="13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49" fontId="10" fillId="0" borderId="0" applyFill="0" applyBorder="0" applyProtection="0">
      <alignment horizontal="center" vertical="top"/>
    </xf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49" fontId="10" fillId="0" borderId="0" applyFill="0" applyBorder="0" applyProtection="0">
      <alignment horizontal="center" vertical="top"/>
    </xf>
    <xf numFmtId="49" fontId="10" fillId="0" borderId="0" applyFill="0" applyBorder="0" applyProtection="0">
      <alignment horizontal="center" vertical="top"/>
    </xf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" fillId="0" borderId="35" applyBorder="0">
      <alignment horizontal="center" vertical="center" wrapText="1"/>
    </xf>
    <xf numFmtId="0" fontId="12" fillId="0" borderId="35" applyBorder="0">
      <alignment horizontal="center" vertical="center" wrapText="1"/>
    </xf>
    <xf numFmtId="177" fontId="39" fillId="42" borderId="16"/>
    <xf numFmtId="4" fontId="10" fillId="2" borderId="12" applyBorder="0">
      <alignment horizontal="right"/>
    </xf>
    <xf numFmtId="49" fontId="133" fillId="0" borderId="0" applyBorder="0">
      <alignment vertical="center"/>
    </xf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3" fontId="39" fillId="0" borderId="12" applyBorder="0">
      <alignment vertical="center"/>
    </xf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74" borderId="18" applyNumberFormat="0" applyAlignment="0" applyProtection="0"/>
    <xf numFmtId="0" fontId="35" fillId="41" borderId="18" applyNumberFormat="0" applyAlignment="0" applyProtection="0"/>
    <xf numFmtId="0" fontId="35" fillId="74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74" borderId="18" applyNumberFormat="0" applyAlignment="0" applyProtection="0"/>
    <xf numFmtId="0" fontId="35" fillId="74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35" fillId="41" borderId="18" applyNumberFormat="0" applyAlignment="0" applyProtection="0"/>
    <xf numFmtId="0" fontId="2" fillId="0" borderId="0">
      <alignment wrapText="1"/>
    </xf>
    <xf numFmtId="0" fontId="132" fillId="0" borderId="0">
      <alignment horizontal="center" vertical="top" wrapText="1"/>
    </xf>
    <xf numFmtId="0" fontId="134" fillId="0" borderId="0">
      <alignment horizontal="center" vertical="center" wrapText="1"/>
    </xf>
    <xf numFmtId="0" fontId="134" fillId="0" borderId="0">
      <alignment horizontal="centerContinuous" vertical="center" wrapText="1"/>
    </xf>
    <xf numFmtId="0" fontId="134" fillId="0" borderId="0">
      <alignment horizontal="center" vertical="center" wrapText="1"/>
    </xf>
    <xf numFmtId="0" fontId="134" fillId="0" borderId="0">
      <alignment horizontal="center" vertical="center"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0" fontId="77" fillId="5" borderId="0" applyFill="0">
      <alignment wrapText="1"/>
    </xf>
    <xf numFmtId="165" fontId="135" fillId="5" borderId="12">
      <alignment wrapText="1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7" fontId="136" fillId="0" borderId="0"/>
    <xf numFmtId="205" fontId="136" fillId="0" borderId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75" borderId="0" applyNumberFormat="0" applyBorder="0" applyAlignment="0" applyProtection="0"/>
    <xf numFmtId="0" fontId="76" fillId="44" borderId="0" applyNumberFormat="0" applyBorder="0" applyAlignment="0" applyProtection="0"/>
    <xf numFmtId="0" fontId="76" fillId="75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75" borderId="0" applyNumberFormat="0" applyBorder="0" applyAlignment="0" applyProtection="0"/>
    <xf numFmtId="0" fontId="76" fillId="75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49" fontId="116" fillId="0" borderId="12">
      <alignment horizontal="right" vertical="top" wrapText="1"/>
    </xf>
    <xf numFmtId="185" fontId="137" fillId="0" borderId="0">
      <alignment horizontal="right" vertical="top" wrapText="1"/>
    </xf>
    <xf numFmtId="49" fontId="10" fillId="0" borderId="0" applyBorder="0">
      <alignment vertical="top"/>
    </xf>
    <xf numFmtId="49" fontId="10" fillId="0" borderId="0" applyBorder="0">
      <alignment vertical="top"/>
    </xf>
    <xf numFmtId="49" fontId="10" fillId="0" borderId="0" applyBorder="0">
      <alignment vertical="top"/>
    </xf>
    <xf numFmtId="0" fontId="2" fillId="0" borderId="0"/>
    <xf numFmtId="49" fontId="10" fillId="0" borderId="0" applyBorder="0">
      <alignment vertical="top"/>
    </xf>
    <xf numFmtId="49" fontId="10" fillId="0" borderId="0" applyBorder="0">
      <alignment vertical="top"/>
    </xf>
    <xf numFmtId="0" fontId="2" fillId="0" borderId="0"/>
    <xf numFmtId="49" fontId="10" fillId="0" borderId="0" applyBorder="0">
      <alignment vertical="top"/>
    </xf>
    <xf numFmtId="0" fontId="2" fillId="0" borderId="0"/>
    <xf numFmtId="0" fontId="2" fillId="0" borderId="0"/>
    <xf numFmtId="0" fontId="2" fillId="0" borderId="0"/>
    <xf numFmtId="49" fontId="10" fillId="0" borderId="0" applyBorder="0">
      <alignment vertical="top"/>
    </xf>
    <xf numFmtId="49" fontId="10" fillId="0" borderId="0" applyBorder="0">
      <alignment vertical="top"/>
    </xf>
    <xf numFmtId="0" fontId="2" fillId="0" borderId="0"/>
    <xf numFmtId="0" fontId="2" fillId="0" borderId="0"/>
    <xf numFmtId="49" fontId="10" fillId="0" borderId="0" applyBorder="0">
      <alignment vertical="top"/>
    </xf>
    <xf numFmtId="0" fontId="2" fillId="0" borderId="0"/>
    <xf numFmtId="49" fontId="10" fillId="0" borderId="0" applyBorder="0">
      <alignment vertical="top"/>
    </xf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39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139" fillId="0" borderId="0"/>
    <xf numFmtId="0" fontId="2" fillId="0" borderId="0"/>
    <xf numFmtId="0" fontId="139" fillId="0" borderId="0"/>
    <xf numFmtId="0" fontId="139" fillId="0" borderId="0"/>
    <xf numFmtId="0" fontId="2" fillId="0" borderId="0"/>
    <xf numFmtId="0" fontId="139" fillId="0" borderId="0"/>
    <xf numFmtId="0" fontId="2" fillId="0" borderId="0"/>
    <xf numFmtId="0" fontId="139" fillId="0" borderId="0"/>
    <xf numFmtId="0" fontId="2" fillId="0" borderId="0"/>
    <xf numFmtId="0" fontId="28" fillId="0" borderId="0"/>
    <xf numFmtId="0" fontId="28" fillId="0" borderId="0"/>
    <xf numFmtId="0" fontId="13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10" fillId="0" borderId="0" applyBorder="0">
      <alignment vertical="top"/>
    </xf>
    <xf numFmtId="0" fontId="2" fillId="0" borderId="0"/>
    <xf numFmtId="0" fontId="138" fillId="0" borderId="0"/>
    <xf numFmtId="0" fontId="1" fillId="0" borderId="0"/>
    <xf numFmtId="0" fontId="2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38" fillId="0" borderId="0"/>
    <xf numFmtId="0" fontId="1" fillId="0" borderId="0"/>
    <xf numFmtId="0" fontId="140" fillId="0" borderId="0"/>
    <xf numFmtId="0" fontId="1" fillId="0" borderId="0"/>
    <xf numFmtId="0" fontId="140" fillId="0" borderId="0"/>
    <xf numFmtId="49" fontId="10" fillId="0" borderId="0" applyBorder="0">
      <alignment vertical="top"/>
    </xf>
    <xf numFmtId="0" fontId="140" fillId="0" borderId="0"/>
    <xf numFmtId="49" fontId="10" fillId="0" borderId="0" applyBorder="0">
      <alignment vertical="top"/>
    </xf>
    <xf numFmtId="0" fontId="140" fillId="0" borderId="0"/>
    <xf numFmtId="49" fontId="10" fillId="0" borderId="0" applyBorder="0">
      <alignment vertical="top"/>
    </xf>
    <xf numFmtId="49" fontId="10" fillId="0" borderId="0" applyBorder="0">
      <alignment vertical="top"/>
    </xf>
    <xf numFmtId="0" fontId="140" fillId="0" borderId="0"/>
    <xf numFmtId="49" fontId="10" fillId="0" borderId="0" applyBorder="0">
      <alignment vertical="top"/>
    </xf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4" fillId="0" borderId="0"/>
    <xf numFmtId="0" fontId="141" fillId="0" borderId="0"/>
    <xf numFmtId="0" fontId="1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0" fontId="13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" fillId="0" borderId="0"/>
    <xf numFmtId="0" fontId="28" fillId="0" borderId="0"/>
    <xf numFmtId="0" fontId="11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11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1" fillId="0" borderId="0"/>
    <xf numFmtId="0" fontId="138" fillId="0" borderId="0"/>
    <xf numFmtId="0" fontId="138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38" fillId="0" borderId="0"/>
    <xf numFmtId="0" fontId="1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1" fillId="0" borderId="0"/>
    <xf numFmtId="0" fontId="14" fillId="0" borderId="0"/>
    <xf numFmtId="49" fontId="10" fillId="0" borderId="0" applyBorder="0">
      <alignment vertical="top"/>
    </xf>
    <xf numFmtId="0" fontId="14" fillId="0" borderId="0"/>
    <xf numFmtId="0" fontId="11" fillId="0" borderId="0"/>
    <xf numFmtId="49" fontId="10" fillId="0" borderId="0" applyBorder="0">
      <alignment vertical="top"/>
    </xf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6" fillId="0" borderId="0"/>
    <xf numFmtId="0" fontId="1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49" fontId="10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51" fillId="0" borderId="0"/>
    <xf numFmtId="177" fontId="51" fillId="0" borderId="0"/>
    <xf numFmtId="0" fontId="1" fillId="0" borderId="0"/>
    <xf numFmtId="0" fontId="1" fillId="0" borderId="0"/>
    <xf numFmtId="177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49" fontId="10" fillId="0" borderId="0" applyBorder="0">
      <alignment vertical="top"/>
    </xf>
    <xf numFmtId="0" fontId="14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9" fontId="10" fillId="0" borderId="0" applyBorder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38" fillId="0" borderId="0"/>
    <xf numFmtId="0" fontId="11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10" fillId="0" borderId="0" applyBorder="0">
      <alignment vertical="top"/>
    </xf>
    <xf numFmtId="0" fontId="6" fillId="0" borderId="0"/>
    <xf numFmtId="0" fontId="140" fillId="0" borderId="0"/>
    <xf numFmtId="0" fontId="6" fillId="0" borderId="0"/>
    <xf numFmtId="0" fontId="14" fillId="0" borderId="0" applyNumberFormat="0" applyFont="0" applyFill="0" applyBorder="0" applyAlignment="0" applyProtection="0">
      <alignment vertical="top"/>
    </xf>
    <xf numFmtId="49" fontId="10" fillId="0" borderId="0" applyBorder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140" fillId="0" borderId="0"/>
    <xf numFmtId="49" fontId="10" fillId="0" borderId="0" applyBorder="0">
      <alignment vertical="top"/>
    </xf>
    <xf numFmtId="0" fontId="2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49" fontId="10" fillId="0" borderId="0" applyBorder="0">
      <alignment vertical="top"/>
    </xf>
    <xf numFmtId="0" fontId="2" fillId="0" borderId="0"/>
    <xf numFmtId="0" fontId="2" fillId="0" borderId="0"/>
    <xf numFmtId="0" fontId="138" fillId="0" borderId="0"/>
    <xf numFmtId="0" fontId="2" fillId="0" borderId="0"/>
    <xf numFmtId="0" fontId="138" fillId="0" borderId="0"/>
    <xf numFmtId="0" fontId="2" fillId="0" borderId="0"/>
    <xf numFmtId="49" fontId="10" fillId="0" borderId="0" applyBorder="0">
      <alignment vertical="top"/>
    </xf>
    <xf numFmtId="0" fontId="2" fillId="0" borderId="0"/>
    <xf numFmtId="49" fontId="10" fillId="0" borderId="0" applyBorder="0">
      <alignment vertical="top"/>
    </xf>
    <xf numFmtId="0" fontId="138" fillId="0" borderId="0"/>
    <xf numFmtId="0" fontId="2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8" fillId="0" borderId="0"/>
    <xf numFmtId="49" fontId="10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49" fontId="10" fillId="0" borderId="0" applyBorder="0">
      <alignment vertical="top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49" fontId="10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49" fontId="10" fillId="0" borderId="0" applyBorder="0">
      <alignment vertical="top"/>
    </xf>
    <xf numFmtId="49" fontId="10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49" fontId="10" fillId="0" borderId="0" applyBorder="0">
      <alignment vertical="top"/>
    </xf>
    <xf numFmtId="0" fontId="2" fillId="0" borderId="0"/>
    <xf numFmtId="49" fontId="10" fillId="0" borderId="0" applyBorder="0">
      <alignment vertical="top"/>
    </xf>
    <xf numFmtId="0" fontId="138" fillId="0" borderId="0"/>
    <xf numFmtId="0" fontId="2" fillId="0" borderId="0"/>
    <xf numFmtId="49" fontId="10" fillId="0" borderId="0" applyBorder="0">
      <alignment vertical="top"/>
    </xf>
    <xf numFmtId="0" fontId="138" fillId="0" borderId="0"/>
    <xf numFmtId="0" fontId="138" fillId="0" borderId="0"/>
    <xf numFmtId="0" fontId="2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67" fillId="0" borderId="0">
      <alignment vertical="center" wrapText="1"/>
    </xf>
    <xf numFmtId="1" fontId="142" fillId="0" borderId="12">
      <alignment horizontal="left" vertical="center"/>
    </xf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04" fontId="143" fillId="0" borderId="12">
      <alignment vertical="top"/>
    </xf>
    <xf numFmtId="185" fontId="144" fillId="2" borderId="28" applyNumberFormat="0" applyBorder="0" applyAlignment="0">
      <alignment vertical="center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" fillId="45" borderId="26" applyNumberFormat="0" applyFont="0" applyAlignment="0" applyProtection="0"/>
    <xf numFmtId="0" fontId="28" fillId="45" borderId="26" applyNumberFormat="0" applyFont="0" applyAlignment="0" applyProtection="0"/>
    <xf numFmtId="0" fontId="28" fillId="45" borderId="26" applyNumberFormat="0" applyFont="0" applyAlignment="0" applyProtection="0"/>
    <xf numFmtId="0" fontId="28" fillId="45" borderId="26" applyNumberFormat="0" applyFont="0" applyAlignment="0" applyProtection="0"/>
    <xf numFmtId="0" fontId="14" fillId="45" borderId="26" applyNumberFormat="0" applyFont="0" applyAlignment="0" applyProtection="0"/>
    <xf numFmtId="0" fontId="28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0" fillId="3" borderId="13" applyNumberFormat="0" applyFont="0" applyAlignment="0" applyProtection="0"/>
    <xf numFmtId="0" fontId="10" fillId="3" borderId="13" applyNumberFormat="0" applyFont="0" applyAlignment="0" applyProtection="0"/>
    <xf numFmtId="0" fontId="14" fillId="76" borderId="26" applyNumberFormat="0" applyAlignment="0" applyProtection="0"/>
    <xf numFmtId="0" fontId="14" fillId="45" borderId="26" applyNumberFormat="0" applyFont="0" applyAlignment="0" applyProtection="0"/>
    <xf numFmtId="0" fontId="14" fillId="76" borderId="26" applyNumberForma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76" borderId="26" applyNumberFormat="0" applyAlignment="0" applyProtection="0"/>
    <xf numFmtId="0" fontId="14" fillId="76" borderId="26" applyNumberForma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28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0" fontId="14" fillId="45" borderId="26" applyNumberFormat="0" applyFont="0" applyAlignment="0" applyProtection="0"/>
    <xf numFmtId="49" fontId="124" fillId="0" borderId="14">
      <alignment horizontal="left"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206" fontId="145" fillId="0" borderId="12"/>
    <xf numFmtId="0" fontId="2" fillId="0" borderId="12" applyNumberFormat="0" applyFont="0" applyFill="0" applyAlignment="0" applyProtection="0"/>
    <xf numFmtId="3" fontId="146" fillId="77" borderId="14">
      <alignment horizontal="justify" vertic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3" fillId="0" borderId="0"/>
    <xf numFmtId="0" fontId="13" fillId="0" borderId="0"/>
    <xf numFmtId="0" fontId="20" fillId="0" borderId="0"/>
    <xf numFmtId="0" fontId="20" fillId="0" borderId="0"/>
    <xf numFmtId="169" fontId="15" fillId="0" borderId="0">
      <alignment vertical="top"/>
    </xf>
    <xf numFmtId="38" fontId="15" fillId="0" borderId="0">
      <alignment vertical="top"/>
    </xf>
    <xf numFmtId="169" fontId="15" fillId="0" borderId="0">
      <alignment vertical="top"/>
    </xf>
    <xf numFmtId="38" fontId="15" fillId="0" borderId="0">
      <alignment vertical="top"/>
    </xf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5" fillId="0" borderId="0">
      <alignment vertical="top"/>
    </xf>
    <xf numFmtId="49" fontId="147" fillId="78" borderId="36" applyBorder="0" applyProtection="0">
      <alignment horizontal="left" vertical="center"/>
    </xf>
    <xf numFmtId="49" fontId="137" fillId="0" borderId="0"/>
    <xf numFmtId="49" fontId="148" fillId="0" borderId="0">
      <alignment vertical="top"/>
    </xf>
    <xf numFmtId="3" fontId="149" fillId="0" borderId="0"/>
    <xf numFmtId="3" fontId="149" fillId="0" borderId="0"/>
    <xf numFmtId="3" fontId="149" fillId="0" borderId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185" fontId="77" fillId="0" borderId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49" fontId="77" fillId="0" borderId="0">
      <alignment horizontal="center"/>
    </xf>
    <xf numFmtId="207" fontId="19" fillId="0" borderId="0" applyFont="0" applyFill="0" applyBorder="0" applyAlignment="0" applyProtection="0"/>
    <xf numFmtId="208" fontId="2" fillId="0" borderId="0" applyFont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2" fontId="77" fillId="0" borderId="0" applyFill="0" applyBorder="0" applyAlignment="0" applyProtection="0"/>
    <xf numFmtId="41" fontId="2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14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50" fillId="0" borderId="0" applyFont="0" applyFill="0" applyBorder="0" applyAlignment="0" applyProtection="0"/>
    <xf numFmtId="210" fontId="150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211" fontId="151" fillId="0" borderId="0" applyFont="0" applyFill="0" applyBorder="0" applyAlignment="0" applyProtection="0"/>
    <xf numFmtId="211" fontId="1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1" fillId="0" borderId="0" applyFont="0" applyFill="0" applyBorder="0" applyAlignment="0" applyProtection="0"/>
    <xf numFmtId="211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50" fillId="0" borderId="0" applyFont="0" applyFill="0" applyBorder="0" applyAlignment="0" applyProtection="0"/>
    <xf numFmtId="212" fontId="150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2" fontId="150" fillId="0" borderId="0" applyFont="0" applyFill="0" applyBorder="0" applyAlignment="0" applyProtection="0"/>
    <xf numFmtId="43" fontId="28" fillId="0" borderId="0" applyFont="0" applyFill="0" applyBorder="0" applyAlignment="0" applyProtection="0"/>
    <xf numFmtId="208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20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14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150" fillId="0" borderId="0" applyFont="0" applyFill="0" applyBorder="0" applyAlignment="0" applyProtection="0"/>
    <xf numFmtId="43" fontId="28" fillId="0" borderId="0" applyFont="0" applyFill="0" applyBorder="0" applyAlignment="0" applyProtection="0"/>
    <xf numFmtId="212" fontId="150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150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150" fillId="0" borderId="0" applyFont="0" applyFill="0" applyBorder="0" applyAlignment="0" applyProtection="0"/>
    <xf numFmtId="212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208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208" fontId="19" fillId="0" borderId="0" applyFont="0" applyFill="0" applyBorder="0" applyAlignment="0" applyProtection="0"/>
    <xf numFmtId="208" fontId="19" fillId="0" borderId="0" applyFont="0" applyFill="0" applyBorder="0" applyAlignment="0" applyProtection="0"/>
    <xf numFmtId="211" fontId="10" fillId="0" borderId="0" applyFont="0" applyFill="0" applyBorder="0" applyAlignment="0" applyProtection="0"/>
    <xf numFmtId="208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0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21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4" fontId="10" fillId="5" borderId="0" applyFont="0" applyBorder="0">
      <alignment horizontal="right"/>
    </xf>
    <xf numFmtId="4" fontId="10" fillId="5" borderId="0" applyBorder="0">
      <alignment horizontal="right"/>
    </xf>
    <xf numFmtId="4" fontId="10" fillId="5" borderId="0" applyFont="0" applyBorder="0">
      <alignment horizontal="right"/>
    </xf>
    <xf numFmtId="4" fontId="10" fillId="5" borderId="0" applyFont="0" applyBorder="0">
      <alignment horizontal="right"/>
    </xf>
    <xf numFmtId="4" fontId="10" fillId="5" borderId="0" applyFont="0" applyBorder="0">
      <alignment horizontal="right"/>
    </xf>
    <xf numFmtId="4" fontId="10" fillId="5" borderId="0" applyBorder="0">
      <alignment horizontal="right"/>
    </xf>
    <xf numFmtId="4" fontId="10" fillId="79" borderId="37" applyBorder="0">
      <alignment horizontal="right"/>
    </xf>
    <xf numFmtId="4" fontId="10" fillId="5" borderId="37" applyBorder="0">
      <alignment horizontal="right"/>
    </xf>
    <xf numFmtId="4" fontId="10" fillId="79" borderId="37" applyBorder="0">
      <alignment horizontal="right"/>
    </xf>
    <xf numFmtId="4" fontId="10" fillId="5" borderId="37" applyBorder="0">
      <alignment horizontal="right"/>
    </xf>
    <xf numFmtId="4" fontId="10" fillId="5" borderId="37" applyBorder="0">
      <alignment horizontal="right"/>
    </xf>
    <xf numFmtId="4" fontId="10" fillId="79" borderId="38" applyBorder="0">
      <alignment horizontal="right"/>
    </xf>
    <xf numFmtId="4" fontId="10" fillId="5" borderId="12" applyFont="0" applyBorder="0">
      <alignment horizontal="right"/>
    </xf>
    <xf numFmtId="4" fontId="10" fillId="79" borderId="38" applyBorder="0">
      <alignment horizontal="right"/>
    </xf>
    <xf numFmtId="4" fontId="10" fillId="79" borderId="38" applyBorder="0">
      <alignment horizontal="right"/>
    </xf>
    <xf numFmtId="4" fontId="10" fillId="5" borderId="12" applyFont="0" applyBorder="0">
      <alignment horizontal="right"/>
    </xf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6" borderId="0" applyNumberFormat="0" applyBorder="0" applyAlignment="0" applyProtection="0"/>
    <xf numFmtId="0" fontId="54" fillId="10" borderId="0" applyNumberFormat="0" applyBorder="0" applyAlignment="0" applyProtection="0"/>
    <xf numFmtId="0" fontId="54" fillId="16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214" fontId="22" fillId="0" borderId="14">
      <alignment vertical="top" wrapText="1"/>
    </xf>
    <xf numFmtId="167" fontId="2" fillId="0" borderId="12" applyFont="0" applyFill="0" applyBorder="0" applyProtection="0">
      <alignment horizontal="center" vertical="center"/>
    </xf>
    <xf numFmtId="167" fontId="2" fillId="0" borderId="12" applyFont="0" applyFill="0" applyBorder="0" applyProtection="0">
      <alignment horizontal="center" vertical="center"/>
    </xf>
    <xf numFmtId="167" fontId="2" fillId="0" borderId="12" applyFont="0" applyFill="0" applyBorder="0" applyProtection="0">
      <alignment horizontal="center" vertical="center"/>
    </xf>
    <xf numFmtId="167" fontId="2" fillId="0" borderId="1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44" fontId="23" fillId="0" borderId="0">
      <protection locked="0"/>
    </xf>
    <xf numFmtId="215" fontId="23" fillId="0" borderId="0">
      <protection locked="0"/>
    </xf>
    <xf numFmtId="44" fontId="24" fillId="0" borderId="0">
      <protection locked="0"/>
    </xf>
    <xf numFmtId="17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49" fontId="122" fillId="0" borderId="12">
      <alignment horizontal="center" vertical="center" wrapText="1"/>
    </xf>
    <xf numFmtId="0" fontId="22" fillId="0" borderId="12" applyBorder="0">
      <alignment horizontal="center" vertical="center" wrapText="1"/>
    </xf>
    <xf numFmtId="49" fontId="122" fillId="0" borderId="12">
      <alignment horizontal="center" vertical="center" wrapText="1"/>
    </xf>
    <xf numFmtId="49" fontId="100" fillId="0" borderId="12" applyNumberFormat="0" applyFill="0" applyAlignment="0" applyProtection="0"/>
    <xf numFmtId="165" fontId="2" fillId="0" borderId="0"/>
    <xf numFmtId="0" fontId="111" fillId="0" borderId="34" applyNumberFormat="0" applyFill="0" applyAlignment="0" applyProtection="0"/>
    <xf numFmtId="0" fontId="71" fillId="19" borderId="17" applyNumberFormat="0" applyAlignment="0" applyProtection="0"/>
    <xf numFmtId="0" fontId="111" fillId="0" borderId="34" applyNumberFormat="0" applyFill="0" applyAlignment="0" applyProtection="0"/>
    <xf numFmtId="0" fontId="31" fillId="15" borderId="0" applyNumberFormat="0" applyBorder="0" applyAlignment="0" applyProtection="0"/>
    <xf numFmtId="0" fontId="29" fillId="67" borderId="0" applyNumberFormat="0" applyBorder="0" applyAlignment="0" applyProtection="0"/>
    <xf numFmtId="0" fontId="31" fillId="15" borderId="0" applyNumberFormat="0" applyBorder="0" applyAlignment="0" applyProtection="0"/>
    <xf numFmtId="0" fontId="11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4" fillId="76" borderId="26" applyNumberFormat="0" applyAlignment="0" applyProtection="0"/>
    <xf numFmtId="0" fontId="60" fillId="0" borderId="20" applyNumberFormat="0" applyFill="0" applyAlignment="0" applyProtection="0"/>
    <xf numFmtId="0" fontId="14" fillId="76" borderId="26" applyNumberFormat="0" applyAlignment="0" applyProtection="0"/>
    <xf numFmtId="0" fontId="29" fillId="26" borderId="0" applyNumberFormat="0" applyBorder="0" applyAlignment="0" applyProtection="0"/>
    <xf numFmtId="0" fontId="73" fillId="0" borderId="23" applyNumberFormat="0" applyFill="0" applyAlignment="0" applyProtection="0"/>
    <xf numFmtId="0" fontId="35" fillId="74" borderId="18" applyNumberFormat="0" applyAlignment="0" applyProtection="0"/>
    <xf numFmtId="0" fontId="114" fillId="0" borderId="0" applyNumberFormat="0" applyFill="0" applyBorder="0" applyAlignment="0" applyProtection="0"/>
    <xf numFmtId="0" fontId="14" fillId="0" borderId="0"/>
    <xf numFmtId="0" fontId="154" fillId="0" borderId="0"/>
  </cellStyleXfs>
  <cellXfs count="57"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6" fillId="0" borderId="0" xfId="0" applyFont="1" applyFill="1"/>
    <xf numFmtId="0" fontId="4" fillId="0" borderId="0" xfId="0" applyFont="1" applyFill="1" applyAlignment="1">
      <alignment horizontal="left"/>
    </xf>
    <xf numFmtId="0" fontId="7" fillId="0" borderId="0" xfId="0" applyFont="1" applyFill="1"/>
    <xf numFmtId="0" fontId="7" fillId="0" borderId="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" fontId="7" fillId="0" borderId="0" xfId="0" applyNumberFormat="1" applyFont="1" applyFill="1"/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4" fontId="7" fillId="0" borderId="7" xfId="0" applyNumberFormat="1" applyFont="1" applyFill="1" applyBorder="1" applyAlignment="1">
      <alignment horizontal="center" vertical="center"/>
    </xf>
    <xf numFmtId="10" fontId="7" fillId="0" borderId="12" xfId="0" applyNumberFormat="1" applyFont="1" applyFill="1" applyBorder="1" applyAlignment="1">
      <alignment horizontal="center" vertical="center" wrapText="1"/>
    </xf>
    <xf numFmtId="164" fontId="7" fillId="0" borderId="12" xfId="0" applyNumberFormat="1" applyFont="1" applyFill="1" applyBorder="1" applyAlignment="1">
      <alignment horizontal="center" vertical="center" wrapText="1"/>
    </xf>
    <xf numFmtId="165" fontId="7" fillId="0" borderId="7" xfId="0" applyNumberFormat="1" applyFont="1" applyFill="1" applyBorder="1" applyAlignment="1">
      <alignment horizontal="center" vertical="center"/>
    </xf>
    <xf numFmtId="4" fontId="7" fillId="0" borderId="1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0" fontId="7" fillId="0" borderId="7" xfId="0" applyFont="1" applyFill="1" applyBorder="1" applyAlignment="1">
      <alignment horizontal="center" vertical="center"/>
    </xf>
    <xf numFmtId="3" fontId="7" fillId="0" borderId="1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justify" vertical="center" wrapText="1"/>
    </xf>
    <xf numFmtId="0" fontId="7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left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justify" vertical="center" wrapText="1"/>
    </xf>
    <xf numFmtId="0" fontId="3" fillId="0" borderId="0" xfId="0" applyFont="1" applyFill="1" applyAlignment="1">
      <alignment horizontal="justify" vertical="center" wrapText="1"/>
    </xf>
    <xf numFmtId="49" fontId="3" fillId="0" borderId="4" xfId="0" applyNumberFormat="1" applyFont="1" applyFill="1" applyBorder="1" applyAlignment="1">
      <alignment horizontal="left" vertical="center" wrapText="1"/>
    </xf>
  </cellXfs>
  <cellStyles count="5199">
    <cellStyle name=" 1" xfId="8"/>
    <cellStyle name="_x000a_bidires=100_x000d_" xfId="9"/>
    <cellStyle name="%" xfId="10"/>
    <cellStyle name="%_Inputs" xfId="11"/>
    <cellStyle name="%_Inputs (const)" xfId="12"/>
    <cellStyle name="%_Inputs Co" xfId="13"/>
    <cellStyle name="?…?ж?Ш?и [0.00]" xfId="14"/>
    <cellStyle name="?W??_‘O’с?р??" xfId="15"/>
    <cellStyle name="]_x000d__x000a_Zoomed=1_x000d__x000a_Row=0_x000d__x000a_Column=0_x000d__x000a_Height=0_x000d__x000a_Width=0_x000d__x000a_FontName=FoxFont_x000d__x000a_FontStyle=0_x000d__x000a_FontSize=9_x000d__x000a_PrtFontName=FoxPrin" xfId="16"/>
    <cellStyle name="]_x000d__x000a_Zoomed=1_x000d__x000a_Row=0_x000d__x000a_Column=0_x000d__x000a_Height=0_x000d__x000a_Width=0_x000d__x000a_FontName=FoxFont_x000d__x000a_FontStyle=0_x000d__x000a_FontSize=9_x000d__x000a_PrtFontName=FoxPrin 2" xfId="17"/>
    <cellStyle name="_~7107767" xfId="18"/>
    <cellStyle name="_~7107767_прил 2 (2008)" xfId="19"/>
    <cellStyle name="_1,1а,2,3,3а(Л),3а(Т),4,6,7,8,11" xfId="20"/>
    <cellStyle name="_1,3,4,5,7(1-2),8,10,11,12" xfId="21"/>
    <cellStyle name="_5,форма АТАБ, график снижения нагрузки," xfId="22"/>
    <cellStyle name="_CashFlow_2007_проект_02_02_final" xfId="23"/>
    <cellStyle name="_Model_RAB Мой" xfId="24"/>
    <cellStyle name="_Model_RAB Мой 2" xfId="25"/>
    <cellStyle name="_Model_RAB Мой 2 2" xfId="26"/>
    <cellStyle name="_Model_RAB Мой 2_OREP.KU.2011.MONTHLY.02(v0.1)" xfId="27"/>
    <cellStyle name="_Model_RAB Мой 2_OREP.KU.2011.MONTHLY.02(v0.4)" xfId="28"/>
    <cellStyle name="_Model_RAB Мой 2_OREP.KU.2011.MONTHLY.11(v1.4)" xfId="29"/>
    <cellStyle name="_Model_RAB Мой 2_OREP.KU.2011.MONTHLY.11(v1.4)_UPDATE.BALANCE.WARM.2012YEAR.TO.1.1" xfId="30"/>
    <cellStyle name="_Model_RAB Мой 2_OREP.KU.2011.MONTHLY.11(v1.4)_UPDATE.CALC.WARM.2012YEAR.TO.1.1" xfId="31"/>
    <cellStyle name="_Model_RAB Мой 2_TEHSHEET" xfId="32"/>
    <cellStyle name="_Model_RAB Мой 2_UPDATE.BALANCE.WARM.2012YEAR.TO.1.1" xfId="33"/>
    <cellStyle name="_Model_RAB Мой 2_UPDATE.CALC.WARM.2012YEAR.TO.1.1" xfId="34"/>
    <cellStyle name="_Model_RAB Мой 2_UPDATE.MONITORING.OS.EE.2.02.TO.1.3.64" xfId="35"/>
    <cellStyle name="_Model_RAB Мой 2_UPDATE.OREP.KU.2011.MONTHLY.02.TO.1.2" xfId="36"/>
    <cellStyle name="_Model_RAB Мой_46EE.2011(v1.0)" xfId="37"/>
    <cellStyle name="_Model_RAB Мой_46EE.2011(v1.0)_46TE.2011(v1.0)" xfId="38"/>
    <cellStyle name="_Model_RAB Мой_46EE.2011(v1.0)_INDEX.STATION.2012(v1.0)_" xfId="39"/>
    <cellStyle name="_Model_RAB Мой_46EE.2011(v1.0)_INDEX.STATION.2012(v2.0)" xfId="40"/>
    <cellStyle name="_Model_RAB Мой_46EE.2011(v1.2)" xfId="41"/>
    <cellStyle name="_Model_RAB Мой_46TE.2011(v1.0)" xfId="42"/>
    <cellStyle name="_Model_RAB Мой_ARMRAZR" xfId="43"/>
    <cellStyle name="_Model_RAB Мой_BALANCE.TBO.2011YEAR(v1.1)" xfId="44"/>
    <cellStyle name="_Model_RAB Мой_BALANCE.WARM.2010.PLAN" xfId="45"/>
    <cellStyle name="_Model_RAB Мой_BALANCE.WARM.2011YEAR(v0.7)" xfId="46"/>
    <cellStyle name="_Model_RAB Мой_BALANCE.WARM.2011YEAR.NEW.UPDATE.SCHEME" xfId="47"/>
    <cellStyle name="_Model_RAB Мой_DOPFACTOR.VO.2012(v1.0)" xfId="48"/>
    <cellStyle name="_Model_RAB Мой_EE.2REK.P2011.4.78(v0.3)" xfId="49"/>
    <cellStyle name="_Model_RAB Мой_INVEST.EE.PLAN.4.78(v0.1)" xfId="50"/>
    <cellStyle name="_Model_RAB Мой_INVEST.EE.PLAN.4.78(v0.3)" xfId="51"/>
    <cellStyle name="_Model_RAB Мой_INVEST.PLAN.4.78(v0.1)" xfId="52"/>
    <cellStyle name="_Model_RAB Мой_INVEST.WARM.PLAN.4.78(v0.1)" xfId="53"/>
    <cellStyle name="_Model_RAB Мой_INVEST_WARM_PLAN" xfId="54"/>
    <cellStyle name="_Model_RAB Мой_NADB.JNVLS.APTEKA.2011(v1.3.3)" xfId="55"/>
    <cellStyle name="_Model_RAB Мой_NADB.JNVLS.APTEKA.2011(v1.3.3)_46TE.2011(v1.0)" xfId="56"/>
    <cellStyle name="_Model_RAB Мой_NADB.JNVLS.APTEKA.2011(v1.3.3)_INDEX.STATION.2012(v1.0)_" xfId="57"/>
    <cellStyle name="_Model_RAB Мой_NADB.JNVLS.APTEKA.2011(v1.3.3)_INDEX.STATION.2012(v2.0)" xfId="58"/>
    <cellStyle name="_Model_RAB Мой_NADB.JNVLS.APTEKA.2011(v1.3.4)" xfId="59"/>
    <cellStyle name="_Model_RAB Мой_NADB.JNVLS.APTEKA.2011(v1.3.4)_46TE.2011(v1.0)" xfId="60"/>
    <cellStyle name="_Model_RAB Мой_NADB.JNVLS.APTEKA.2011(v1.3.4)_INDEX.STATION.2012(v1.0)_" xfId="61"/>
    <cellStyle name="_Model_RAB Мой_NADB.JNVLS.APTEKA.2011(v1.3.4)_INDEX.STATION.2012(v2.0)" xfId="62"/>
    <cellStyle name="_Model_RAB Мой_PREDEL.JKH.UTV.2011(v1.0.1)" xfId="63"/>
    <cellStyle name="_Model_RAB Мой_PREDEL.JKH.UTV.2011(v1.0.1)_46TE.2011(v1.0)" xfId="64"/>
    <cellStyle name="_Model_RAB Мой_PREDEL.JKH.UTV.2011(v1.0.1)_INDEX.STATION.2012(v1.0)_" xfId="65"/>
    <cellStyle name="_Model_RAB Мой_PREDEL.JKH.UTV.2011(v1.0.1)_INDEX.STATION.2012(v2.0)" xfId="66"/>
    <cellStyle name="_Model_RAB Мой_PREDEL.JKH.UTV.2011(v1.1)" xfId="67"/>
    <cellStyle name="_Model_RAB Мой_TEHSHEET" xfId="68"/>
    <cellStyle name="_Model_RAB Мой_TEST.TEMPLATE" xfId="69"/>
    <cellStyle name="_Model_RAB Мой_UPDATE.46EE.2011.TO.1.1" xfId="70"/>
    <cellStyle name="_Model_RAB Мой_UPDATE.46TE.2011.TO.1.1" xfId="71"/>
    <cellStyle name="_Model_RAB Мой_UPDATE.46TE.2011.TO.1.2" xfId="72"/>
    <cellStyle name="_Model_RAB Мой_UPDATE.BALANCE.WARM.2011YEAR.TO.1.1" xfId="73"/>
    <cellStyle name="_Model_RAB Мой_UPDATE.BALANCE.WARM.2011YEAR.TO.1.1 2" xfId="74"/>
    <cellStyle name="_Model_RAB Мой_UPDATE.BALANCE.WARM.2011YEAR.TO.1.1_46TE.2011(v1.0)" xfId="75"/>
    <cellStyle name="_Model_RAB Мой_UPDATE.BALANCE.WARM.2011YEAR.TO.1.1_INDEX.STATION.2012(v1.0)_" xfId="76"/>
    <cellStyle name="_Model_RAB Мой_UPDATE.BALANCE.WARM.2011YEAR.TO.1.1_INDEX.STATION.2012(v2.0)" xfId="77"/>
    <cellStyle name="_Model_RAB Мой_UPDATE.BALANCE.WARM.2011YEAR.TO.1.1_OREP.KU.2011.MONTHLY.02(v1.1)" xfId="78"/>
    <cellStyle name="_Model_RAB Мой_UPDATE.BALANCE.WARM.2011YEAR.TO.1.2" xfId="79"/>
    <cellStyle name="_Model_RAB Мой_UPDATE.BALANCE.WARM.2011YEAR.TO.1.4.64" xfId="80"/>
    <cellStyle name="_Model_RAB Мой_UPDATE.BALANCE.WARM.2011YEAR.TO.1.5.64" xfId="81"/>
    <cellStyle name="_Model_RAB Мой_UPDATE.MONITORING.OS.EE.2.02.TO.1.3.64" xfId="82"/>
    <cellStyle name="_Model_RAB Мой_Книга2" xfId="83"/>
    <cellStyle name="_Model_RAB_MRSK_svod" xfId="84"/>
    <cellStyle name="_Model_RAB_MRSK_svod 2" xfId="85"/>
    <cellStyle name="_Model_RAB_MRSK_svod 2 2" xfId="86"/>
    <cellStyle name="_Model_RAB_MRSK_svod 2_OREP.KU.2011.MONTHLY.02(v0.1)" xfId="87"/>
    <cellStyle name="_Model_RAB_MRSK_svod 2_OREP.KU.2011.MONTHLY.02(v0.4)" xfId="88"/>
    <cellStyle name="_Model_RAB_MRSK_svod 2_OREP.KU.2011.MONTHLY.11(v1.4)" xfId="89"/>
    <cellStyle name="_Model_RAB_MRSK_svod 2_OREP.KU.2011.MONTHLY.11(v1.4)_UPDATE.BALANCE.WARM.2012YEAR.TO.1.1" xfId="90"/>
    <cellStyle name="_Model_RAB_MRSK_svod 2_OREP.KU.2011.MONTHLY.11(v1.4)_UPDATE.CALC.WARM.2012YEAR.TO.1.1" xfId="91"/>
    <cellStyle name="_Model_RAB_MRSK_svod 2_TEHSHEET" xfId="92"/>
    <cellStyle name="_Model_RAB_MRSK_svod 2_UPDATE.BALANCE.WARM.2012YEAR.TO.1.1" xfId="93"/>
    <cellStyle name="_Model_RAB_MRSK_svod 2_UPDATE.CALC.WARM.2012YEAR.TO.1.1" xfId="94"/>
    <cellStyle name="_Model_RAB_MRSK_svod 2_UPDATE.MONITORING.OS.EE.2.02.TO.1.3.64" xfId="95"/>
    <cellStyle name="_Model_RAB_MRSK_svod 2_UPDATE.OREP.KU.2011.MONTHLY.02.TO.1.2" xfId="96"/>
    <cellStyle name="_Model_RAB_MRSK_svod_46EE.2011(v1.0)" xfId="97"/>
    <cellStyle name="_Model_RAB_MRSK_svod_46EE.2011(v1.0)_46TE.2011(v1.0)" xfId="98"/>
    <cellStyle name="_Model_RAB_MRSK_svod_46EE.2011(v1.0)_INDEX.STATION.2012(v1.0)_" xfId="99"/>
    <cellStyle name="_Model_RAB_MRSK_svod_46EE.2011(v1.0)_INDEX.STATION.2012(v2.0)" xfId="100"/>
    <cellStyle name="_Model_RAB_MRSK_svod_46EE.2011(v1.2)" xfId="101"/>
    <cellStyle name="_Model_RAB_MRSK_svod_46TE.2011(v1.0)" xfId="102"/>
    <cellStyle name="_Model_RAB_MRSK_svod_ARMRAZR" xfId="103"/>
    <cellStyle name="_Model_RAB_MRSK_svod_BALANCE.TBO.2011YEAR(v1.1)" xfId="104"/>
    <cellStyle name="_Model_RAB_MRSK_svod_BALANCE.WARM.2010.PLAN" xfId="105"/>
    <cellStyle name="_Model_RAB_MRSK_svod_BALANCE.WARM.2011YEAR(v0.7)" xfId="106"/>
    <cellStyle name="_Model_RAB_MRSK_svod_BALANCE.WARM.2011YEAR.NEW.UPDATE.SCHEME" xfId="107"/>
    <cellStyle name="_Model_RAB_MRSK_svod_DOPFACTOR.VO.2012(v1.0)" xfId="108"/>
    <cellStyle name="_Model_RAB_MRSK_svod_EE.2REK.P2011.4.78(v0.3)" xfId="109"/>
    <cellStyle name="_Model_RAB_MRSK_svod_INVEST.EE.PLAN.4.78(v0.1)" xfId="110"/>
    <cellStyle name="_Model_RAB_MRSK_svod_INVEST.EE.PLAN.4.78(v0.3)" xfId="111"/>
    <cellStyle name="_Model_RAB_MRSK_svod_INVEST.PLAN.4.78(v0.1)" xfId="112"/>
    <cellStyle name="_Model_RAB_MRSK_svod_INVEST.WARM.PLAN.4.78(v0.1)" xfId="113"/>
    <cellStyle name="_Model_RAB_MRSK_svod_INVEST_WARM_PLAN" xfId="114"/>
    <cellStyle name="_Model_RAB_MRSK_svod_NADB.JNVLS.APTEKA.2011(v1.3.3)" xfId="115"/>
    <cellStyle name="_Model_RAB_MRSK_svod_NADB.JNVLS.APTEKA.2011(v1.3.3)_46TE.2011(v1.0)" xfId="116"/>
    <cellStyle name="_Model_RAB_MRSK_svod_NADB.JNVLS.APTEKA.2011(v1.3.3)_INDEX.STATION.2012(v1.0)_" xfId="117"/>
    <cellStyle name="_Model_RAB_MRSK_svod_NADB.JNVLS.APTEKA.2011(v1.3.3)_INDEX.STATION.2012(v2.0)" xfId="118"/>
    <cellStyle name="_Model_RAB_MRSK_svod_NADB.JNVLS.APTEKA.2011(v1.3.4)" xfId="119"/>
    <cellStyle name="_Model_RAB_MRSK_svod_NADB.JNVLS.APTEKA.2011(v1.3.4)_46TE.2011(v1.0)" xfId="120"/>
    <cellStyle name="_Model_RAB_MRSK_svod_NADB.JNVLS.APTEKA.2011(v1.3.4)_INDEX.STATION.2012(v1.0)_" xfId="121"/>
    <cellStyle name="_Model_RAB_MRSK_svod_NADB.JNVLS.APTEKA.2011(v1.3.4)_INDEX.STATION.2012(v2.0)" xfId="122"/>
    <cellStyle name="_Model_RAB_MRSK_svod_PREDEL.JKH.UTV.2011(v1.0.1)" xfId="123"/>
    <cellStyle name="_Model_RAB_MRSK_svod_PREDEL.JKH.UTV.2011(v1.0.1)_46TE.2011(v1.0)" xfId="124"/>
    <cellStyle name="_Model_RAB_MRSK_svod_PREDEL.JKH.UTV.2011(v1.0.1)_INDEX.STATION.2012(v1.0)_" xfId="125"/>
    <cellStyle name="_Model_RAB_MRSK_svod_PREDEL.JKH.UTV.2011(v1.0.1)_INDEX.STATION.2012(v2.0)" xfId="126"/>
    <cellStyle name="_Model_RAB_MRSK_svod_PREDEL.JKH.UTV.2011(v1.1)" xfId="127"/>
    <cellStyle name="_Model_RAB_MRSK_svod_TEHSHEET" xfId="128"/>
    <cellStyle name="_Model_RAB_MRSK_svod_TEST.TEMPLATE" xfId="129"/>
    <cellStyle name="_Model_RAB_MRSK_svod_UPDATE.46EE.2011.TO.1.1" xfId="130"/>
    <cellStyle name="_Model_RAB_MRSK_svod_UPDATE.46TE.2011.TO.1.1" xfId="131"/>
    <cellStyle name="_Model_RAB_MRSK_svod_UPDATE.46TE.2011.TO.1.2" xfId="132"/>
    <cellStyle name="_Model_RAB_MRSK_svod_UPDATE.BALANCE.WARM.2011YEAR.TO.1.1" xfId="133"/>
    <cellStyle name="_Model_RAB_MRSK_svod_UPDATE.BALANCE.WARM.2011YEAR.TO.1.1 2" xfId="134"/>
    <cellStyle name="_Model_RAB_MRSK_svod_UPDATE.BALANCE.WARM.2011YEAR.TO.1.1_46TE.2011(v1.0)" xfId="135"/>
    <cellStyle name="_Model_RAB_MRSK_svod_UPDATE.BALANCE.WARM.2011YEAR.TO.1.1_INDEX.STATION.2012(v1.0)_" xfId="136"/>
    <cellStyle name="_Model_RAB_MRSK_svod_UPDATE.BALANCE.WARM.2011YEAR.TO.1.1_INDEX.STATION.2012(v2.0)" xfId="137"/>
    <cellStyle name="_Model_RAB_MRSK_svod_UPDATE.BALANCE.WARM.2011YEAR.TO.1.1_OREP.KU.2011.MONTHLY.02(v1.1)" xfId="138"/>
    <cellStyle name="_Model_RAB_MRSK_svod_UPDATE.BALANCE.WARM.2011YEAR.TO.1.2" xfId="139"/>
    <cellStyle name="_Model_RAB_MRSK_svod_UPDATE.BALANCE.WARM.2011YEAR.TO.1.4.64" xfId="140"/>
    <cellStyle name="_Model_RAB_MRSK_svod_UPDATE.BALANCE.WARM.2011YEAR.TO.1.5.64" xfId="141"/>
    <cellStyle name="_Model_RAB_MRSK_svod_UPDATE.MONITORING.OS.EE.2.02.TO.1.3.64" xfId="142"/>
    <cellStyle name="_Model_RAB_MRSK_svod_Книга2" xfId="143"/>
    <cellStyle name="_Plug" xfId="144"/>
    <cellStyle name="_RAB с 2010 года" xfId="145"/>
    <cellStyle name="_АРМ_БП_РСК_V6.1.unprotec" xfId="146"/>
    <cellStyle name="_ББюджетные формы.Инвестиции" xfId="147"/>
    <cellStyle name="_ББюджетные формы.Расходы" xfId="148"/>
    <cellStyle name="_Бюджет2006_ПОКАЗАТЕЛИ СВОДНЫЕ" xfId="149"/>
    <cellStyle name="_Бюджетные формы. Закупки" xfId="150"/>
    <cellStyle name="_Бюджетные формы.Доходы" xfId="151"/>
    <cellStyle name="_Бюджетные формы.Расходы_19.10.07" xfId="152"/>
    <cellStyle name="_Бюджетные формы.Финансы" xfId="153"/>
    <cellStyle name="_Бюджетные формы.ФинБюджеты" xfId="154"/>
    <cellStyle name="_ВО ОП ТЭС-ОТ- 2007" xfId="155"/>
    <cellStyle name="_ВФ ОАО ТЭС-ОТ- 2009" xfId="156"/>
    <cellStyle name="_выручка по присоединениям2" xfId="157"/>
    <cellStyle name="_Договор аренды ЯЭ с разбивкой" xfId="158"/>
    <cellStyle name="_Доходы, финансовые бюджеты" xfId="159"/>
    <cellStyle name="_Защита ФЗП" xfId="160"/>
    <cellStyle name="_Исходные данные для модели" xfId="161"/>
    <cellStyle name="_итоговый файл 1" xfId="162"/>
    <cellStyle name="_Книга1" xfId="163"/>
    <cellStyle name="_Консолидация-2008-проект-new" xfId="164"/>
    <cellStyle name="_Копия Для ТЭК ДВ измен.26.12.08" xfId="165"/>
    <cellStyle name="_Копия Форматы УУ15" xfId="166"/>
    <cellStyle name="_Материалы на эксплуатацию для Г А " xfId="167"/>
    <cellStyle name="_МОДЕЛЬ_1 (2)" xfId="168"/>
    <cellStyle name="_МОДЕЛЬ_1 (2) 2" xfId="169"/>
    <cellStyle name="_МОДЕЛЬ_1 (2) 2 2" xfId="170"/>
    <cellStyle name="_МОДЕЛЬ_1 (2) 2_OREP.KU.2011.MONTHLY.02(v0.1)" xfId="171"/>
    <cellStyle name="_МОДЕЛЬ_1 (2) 2_OREP.KU.2011.MONTHLY.02(v0.4)" xfId="172"/>
    <cellStyle name="_МОДЕЛЬ_1 (2) 2_OREP.KU.2011.MONTHLY.11(v1.4)" xfId="173"/>
    <cellStyle name="_МОДЕЛЬ_1 (2) 2_OREP.KU.2011.MONTHLY.11(v1.4)_UPDATE.BALANCE.WARM.2012YEAR.TO.1.1" xfId="174"/>
    <cellStyle name="_МОДЕЛЬ_1 (2) 2_OREP.KU.2011.MONTHLY.11(v1.4)_UPDATE.CALC.WARM.2012YEAR.TO.1.1" xfId="175"/>
    <cellStyle name="_МОДЕЛЬ_1 (2) 2_TEHSHEET" xfId="176"/>
    <cellStyle name="_МОДЕЛЬ_1 (2) 2_UPDATE.BALANCE.WARM.2012YEAR.TO.1.1" xfId="177"/>
    <cellStyle name="_МОДЕЛЬ_1 (2) 2_UPDATE.CALC.WARM.2012YEAR.TO.1.1" xfId="178"/>
    <cellStyle name="_МОДЕЛЬ_1 (2) 2_UPDATE.MONITORING.OS.EE.2.02.TO.1.3.64" xfId="179"/>
    <cellStyle name="_МОДЕЛЬ_1 (2) 2_UPDATE.OREP.KU.2011.MONTHLY.02.TO.1.2" xfId="180"/>
    <cellStyle name="_МОДЕЛЬ_1 (2)_46EE.2011(v1.0)" xfId="181"/>
    <cellStyle name="_МОДЕЛЬ_1 (2)_46EE.2011(v1.0)_46TE.2011(v1.0)" xfId="182"/>
    <cellStyle name="_МОДЕЛЬ_1 (2)_46EE.2011(v1.0)_INDEX.STATION.2012(v1.0)_" xfId="183"/>
    <cellStyle name="_МОДЕЛЬ_1 (2)_46EE.2011(v1.0)_INDEX.STATION.2012(v2.0)" xfId="184"/>
    <cellStyle name="_МОДЕЛЬ_1 (2)_46EE.2011(v1.2)" xfId="185"/>
    <cellStyle name="_МОДЕЛЬ_1 (2)_46TE.2011(v1.0)" xfId="186"/>
    <cellStyle name="_МОДЕЛЬ_1 (2)_ARMRAZR" xfId="187"/>
    <cellStyle name="_МОДЕЛЬ_1 (2)_BALANCE.TBO.2011YEAR(v1.1)" xfId="188"/>
    <cellStyle name="_МОДЕЛЬ_1 (2)_BALANCE.WARM.2010.PLAN" xfId="189"/>
    <cellStyle name="_МОДЕЛЬ_1 (2)_BALANCE.WARM.2011YEAR(v0.7)" xfId="190"/>
    <cellStyle name="_МОДЕЛЬ_1 (2)_BALANCE.WARM.2011YEAR.NEW.UPDATE.SCHEME" xfId="191"/>
    <cellStyle name="_МОДЕЛЬ_1 (2)_DOPFACTOR.VO.2012(v1.0)" xfId="192"/>
    <cellStyle name="_МОДЕЛЬ_1 (2)_EE.2REK.P2011.4.78(v0.3)" xfId="193"/>
    <cellStyle name="_МОДЕЛЬ_1 (2)_INVEST.EE.PLAN.4.78(v0.1)" xfId="194"/>
    <cellStyle name="_МОДЕЛЬ_1 (2)_INVEST.EE.PLAN.4.78(v0.3)" xfId="195"/>
    <cellStyle name="_МОДЕЛЬ_1 (2)_INVEST.PLAN.4.78(v0.1)" xfId="196"/>
    <cellStyle name="_МОДЕЛЬ_1 (2)_INVEST.WARM.PLAN.4.78(v0.1)" xfId="197"/>
    <cellStyle name="_МОДЕЛЬ_1 (2)_INVEST_WARM_PLAN" xfId="198"/>
    <cellStyle name="_МОДЕЛЬ_1 (2)_NADB.JNVLS.APTEKA.2011(v1.3.3)" xfId="199"/>
    <cellStyle name="_МОДЕЛЬ_1 (2)_NADB.JNVLS.APTEKA.2011(v1.3.3)_46TE.2011(v1.0)" xfId="200"/>
    <cellStyle name="_МОДЕЛЬ_1 (2)_NADB.JNVLS.APTEKA.2011(v1.3.3)_INDEX.STATION.2012(v1.0)_" xfId="201"/>
    <cellStyle name="_МОДЕЛЬ_1 (2)_NADB.JNVLS.APTEKA.2011(v1.3.3)_INDEX.STATION.2012(v2.0)" xfId="202"/>
    <cellStyle name="_МОДЕЛЬ_1 (2)_NADB.JNVLS.APTEKA.2011(v1.3.4)" xfId="203"/>
    <cellStyle name="_МОДЕЛЬ_1 (2)_NADB.JNVLS.APTEKA.2011(v1.3.4)_46TE.2011(v1.0)" xfId="204"/>
    <cellStyle name="_МОДЕЛЬ_1 (2)_NADB.JNVLS.APTEKA.2011(v1.3.4)_INDEX.STATION.2012(v1.0)_" xfId="205"/>
    <cellStyle name="_МОДЕЛЬ_1 (2)_NADB.JNVLS.APTEKA.2011(v1.3.4)_INDEX.STATION.2012(v2.0)" xfId="206"/>
    <cellStyle name="_МОДЕЛЬ_1 (2)_PREDEL.JKH.UTV.2011(v1.0.1)" xfId="207"/>
    <cellStyle name="_МОДЕЛЬ_1 (2)_PREDEL.JKH.UTV.2011(v1.0.1)_46TE.2011(v1.0)" xfId="208"/>
    <cellStyle name="_МОДЕЛЬ_1 (2)_PREDEL.JKH.UTV.2011(v1.0.1)_INDEX.STATION.2012(v1.0)_" xfId="209"/>
    <cellStyle name="_МОДЕЛЬ_1 (2)_PREDEL.JKH.UTV.2011(v1.0.1)_INDEX.STATION.2012(v2.0)" xfId="210"/>
    <cellStyle name="_МОДЕЛЬ_1 (2)_PREDEL.JKH.UTV.2011(v1.1)" xfId="211"/>
    <cellStyle name="_МОДЕЛЬ_1 (2)_TEHSHEET" xfId="212"/>
    <cellStyle name="_МОДЕЛЬ_1 (2)_TEST.TEMPLATE" xfId="213"/>
    <cellStyle name="_МОДЕЛЬ_1 (2)_UPDATE.46EE.2011.TO.1.1" xfId="214"/>
    <cellStyle name="_МОДЕЛЬ_1 (2)_UPDATE.46TE.2011.TO.1.1" xfId="215"/>
    <cellStyle name="_МОДЕЛЬ_1 (2)_UPDATE.46TE.2011.TO.1.2" xfId="216"/>
    <cellStyle name="_МОДЕЛЬ_1 (2)_UPDATE.BALANCE.WARM.2011YEAR.TO.1.1" xfId="217"/>
    <cellStyle name="_МОДЕЛЬ_1 (2)_UPDATE.BALANCE.WARM.2011YEAR.TO.1.1 2" xfId="218"/>
    <cellStyle name="_МОДЕЛЬ_1 (2)_UPDATE.BALANCE.WARM.2011YEAR.TO.1.1_46TE.2011(v1.0)" xfId="219"/>
    <cellStyle name="_МОДЕЛЬ_1 (2)_UPDATE.BALANCE.WARM.2011YEAR.TO.1.1_INDEX.STATION.2012(v1.0)_" xfId="220"/>
    <cellStyle name="_МОДЕЛЬ_1 (2)_UPDATE.BALANCE.WARM.2011YEAR.TO.1.1_INDEX.STATION.2012(v2.0)" xfId="221"/>
    <cellStyle name="_МОДЕЛЬ_1 (2)_UPDATE.BALANCE.WARM.2011YEAR.TO.1.1_OREP.KU.2011.MONTHLY.02(v1.1)" xfId="222"/>
    <cellStyle name="_МОДЕЛЬ_1 (2)_UPDATE.BALANCE.WARM.2011YEAR.TO.1.2" xfId="223"/>
    <cellStyle name="_МОДЕЛЬ_1 (2)_UPDATE.BALANCE.WARM.2011YEAR.TO.1.4.64" xfId="224"/>
    <cellStyle name="_МОДЕЛЬ_1 (2)_UPDATE.BALANCE.WARM.2011YEAR.TO.1.5.64" xfId="225"/>
    <cellStyle name="_МОДЕЛЬ_1 (2)_UPDATE.MONITORING.OS.EE.2.02.TO.1.3.64" xfId="226"/>
    <cellStyle name="_МОДЕЛЬ_1 (2)_Книга2" xfId="227"/>
    <cellStyle name="_Модель_2.1" xfId="228"/>
    <cellStyle name="_НВВ 2009 постатейно свод по филиалам_09_02_09" xfId="229"/>
    <cellStyle name="_НВВ 2009 постатейно свод по филиалам_для Валентина" xfId="230"/>
    <cellStyle name="_Омск" xfId="231"/>
    <cellStyle name="_ОТ ИД 2009" xfId="232"/>
    <cellStyle name="_Перечень точек поставки ГПЭ" xfId="233"/>
    <cellStyle name="_пр 5 тариф RAB" xfId="234"/>
    <cellStyle name="_пр 5 тариф RAB 2" xfId="235"/>
    <cellStyle name="_пр 5 тариф RAB 2 2" xfId="236"/>
    <cellStyle name="_пр 5 тариф RAB 2_OREP.KU.2011.MONTHLY.02(v0.1)" xfId="237"/>
    <cellStyle name="_пр 5 тариф RAB 2_OREP.KU.2011.MONTHLY.02(v0.4)" xfId="238"/>
    <cellStyle name="_пр 5 тариф RAB 2_OREP.KU.2011.MONTHLY.11(v1.4)" xfId="239"/>
    <cellStyle name="_пр 5 тариф RAB 2_OREP.KU.2011.MONTHLY.11(v1.4)_UPDATE.BALANCE.WARM.2012YEAR.TO.1.1" xfId="240"/>
    <cellStyle name="_пр 5 тариф RAB 2_OREP.KU.2011.MONTHLY.11(v1.4)_UPDATE.CALC.WARM.2012YEAR.TO.1.1" xfId="241"/>
    <cellStyle name="_пр 5 тариф RAB 2_TEHSHEET" xfId="242"/>
    <cellStyle name="_пр 5 тариф RAB 2_UPDATE.BALANCE.WARM.2012YEAR.TO.1.1" xfId="243"/>
    <cellStyle name="_пр 5 тариф RAB 2_UPDATE.CALC.WARM.2012YEAR.TO.1.1" xfId="244"/>
    <cellStyle name="_пр 5 тариф RAB 2_UPDATE.MONITORING.OS.EE.2.02.TO.1.3.64" xfId="245"/>
    <cellStyle name="_пр 5 тариф RAB 2_UPDATE.OREP.KU.2011.MONTHLY.02.TO.1.2" xfId="246"/>
    <cellStyle name="_пр 5 тариф RAB_46EE.2011(v1.0)" xfId="247"/>
    <cellStyle name="_пр 5 тариф RAB_46EE.2011(v1.0)_46TE.2011(v1.0)" xfId="248"/>
    <cellStyle name="_пр 5 тариф RAB_46EE.2011(v1.0)_INDEX.STATION.2012(v1.0)_" xfId="249"/>
    <cellStyle name="_пр 5 тариф RAB_46EE.2011(v1.0)_INDEX.STATION.2012(v2.0)" xfId="250"/>
    <cellStyle name="_пр 5 тариф RAB_46EE.2011(v1.2)" xfId="251"/>
    <cellStyle name="_пр 5 тариф RAB_46TE.2011(v1.0)" xfId="252"/>
    <cellStyle name="_пр 5 тариф RAB_ARMRAZR" xfId="253"/>
    <cellStyle name="_пр 5 тариф RAB_BALANCE.TBO.2011YEAR(v1.1)" xfId="254"/>
    <cellStyle name="_пр 5 тариф RAB_BALANCE.WARM.2010.PLAN" xfId="255"/>
    <cellStyle name="_пр 5 тариф RAB_BALANCE.WARM.2011YEAR(v0.7)" xfId="256"/>
    <cellStyle name="_пр 5 тариф RAB_BALANCE.WARM.2011YEAR.NEW.UPDATE.SCHEME" xfId="257"/>
    <cellStyle name="_пр 5 тариф RAB_DOPFACTOR.VO.2012(v1.0)" xfId="258"/>
    <cellStyle name="_пр 5 тариф RAB_EE.2REK.P2011.4.78(v0.3)" xfId="259"/>
    <cellStyle name="_пр 5 тариф RAB_INVEST.EE.PLAN.4.78(v0.1)" xfId="260"/>
    <cellStyle name="_пр 5 тариф RAB_INVEST.EE.PLAN.4.78(v0.3)" xfId="261"/>
    <cellStyle name="_пр 5 тариф RAB_INVEST.PLAN.4.78(v0.1)" xfId="262"/>
    <cellStyle name="_пр 5 тариф RAB_INVEST.WARM.PLAN.4.78(v0.1)" xfId="263"/>
    <cellStyle name="_пр 5 тариф RAB_INVEST_WARM_PLAN" xfId="264"/>
    <cellStyle name="_пр 5 тариф RAB_NADB.JNVLS.APTEKA.2011(v1.3.3)" xfId="265"/>
    <cellStyle name="_пр 5 тариф RAB_NADB.JNVLS.APTEKA.2011(v1.3.3)_46TE.2011(v1.0)" xfId="266"/>
    <cellStyle name="_пр 5 тариф RAB_NADB.JNVLS.APTEKA.2011(v1.3.3)_INDEX.STATION.2012(v1.0)_" xfId="267"/>
    <cellStyle name="_пр 5 тариф RAB_NADB.JNVLS.APTEKA.2011(v1.3.3)_INDEX.STATION.2012(v2.0)" xfId="268"/>
    <cellStyle name="_пр 5 тариф RAB_NADB.JNVLS.APTEKA.2011(v1.3.4)" xfId="269"/>
    <cellStyle name="_пр 5 тариф RAB_NADB.JNVLS.APTEKA.2011(v1.3.4)_46TE.2011(v1.0)" xfId="270"/>
    <cellStyle name="_пр 5 тариф RAB_NADB.JNVLS.APTEKA.2011(v1.3.4)_INDEX.STATION.2012(v1.0)_" xfId="271"/>
    <cellStyle name="_пр 5 тариф RAB_NADB.JNVLS.APTEKA.2011(v1.3.4)_INDEX.STATION.2012(v2.0)" xfId="272"/>
    <cellStyle name="_пр 5 тариф RAB_PREDEL.JKH.UTV.2011(v1.0.1)" xfId="273"/>
    <cellStyle name="_пр 5 тариф RAB_PREDEL.JKH.UTV.2011(v1.0.1)_46TE.2011(v1.0)" xfId="274"/>
    <cellStyle name="_пр 5 тариф RAB_PREDEL.JKH.UTV.2011(v1.0.1)_INDEX.STATION.2012(v1.0)_" xfId="275"/>
    <cellStyle name="_пр 5 тариф RAB_PREDEL.JKH.UTV.2011(v1.0.1)_INDEX.STATION.2012(v2.0)" xfId="276"/>
    <cellStyle name="_пр 5 тариф RAB_PREDEL.JKH.UTV.2011(v1.1)" xfId="277"/>
    <cellStyle name="_пр 5 тариф RAB_TEHSHEET" xfId="278"/>
    <cellStyle name="_пр 5 тариф RAB_TEST.TEMPLATE" xfId="279"/>
    <cellStyle name="_пр 5 тариф RAB_UPDATE.46EE.2011.TO.1.1" xfId="280"/>
    <cellStyle name="_пр 5 тариф RAB_UPDATE.46TE.2011.TO.1.1" xfId="281"/>
    <cellStyle name="_пр 5 тариф RAB_UPDATE.46TE.2011.TO.1.2" xfId="282"/>
    <cellStyle name="_пр 5 тариф RAB_UPDATE.BALANCE.WARM.2011YEAR.TO.1.1" xfId="283"/>
    <cellStyle name="_пр 5 тариф RAB_UPDATE.BALANCE.WARM.2011YEAR.TO.1.1 2" xfId="284"/>
    <cellStyle name="_пр 5 тариф RAB_UPDATE.BALANCE.WARM.2011YEAR.TO.1.1_46TE.2011(v1.0)" xfId="285"/>
    <cellStyle name="_пр 5 тариф RAB_UPDATE.BALANCE.WARM.2011YEAR.TO.1.1_INDEX.STATION.2012(v1.0)_" xfId="286"/>
    <cellStyle name="_пр 5 тариф RAB_UPDATE.BALANCE.WARM.2011YEAR.TO.1.1_INDEX.STATION.2012(v2.0)" xfId="287"/>
    <cellStyle name="_пр 5 тариф RAB_UPDATE.BALANCE.WARM.2011YEAR.TO.1.1_OREP.KU.2011.MONTHLY.02(v1.1)" xfId="288"/>
    <cellStyle name="_пр 5 тариф RAB_UPDATE.BALANCE.WARM.2011YEAR.TO.1.2" xfId="289"/>
    <cellStyle name="_пр 5 тариф RAB_UPDATE.BALANCE.WARM.2011YEAR.TO.1.4.64" xfId="290"/>
    <cellStyle name="_пр 5 тариф RAB_UPDATE.BALANCE.WARM.2011YEAR.TO.1.5.64" xfId="291"/>
    <cellStyle name="_пр 5 тариф RAB_UPDATE.MONITORING.OS.EE.2.02.TO.1.3.64" xfId="292"/>
    <cellStyle name="_пр 5 тариф RAB_Книга2" xfId="293"/>
    <cellStyle name="_Предожение _ДБП_2009 г ( согласованные БП)  (2)" xfId="294"/>
    <cellStyle name="_Прил" xfId="295"/>
    <cellStyle name="_прил 2 (2008)" xfId="296"/>
    <cellStyle name="_Прил 4_Формат-РСК_29.11.06_new finalприм" xfId="297"/>
    <cellStyle name="_Прил 4-5(потери)" xfId="298"/>
    <cellStyle name="_Прил 7 (акт снятия показ)" xfId="299"/>
    <cellStyle name="_Прил. 8 - Акт объемов" xfId="300"/>
    <cellStyle name="_Прил.1,2,3,4,6  ЮТЭК-НВР" xfId="301"/>
    <cellStyle name="_Прил.10" xfId="302"/>
    <cellStyle name="_Прил.2" xfId="303"/>
    <cellStyle name="_Прил_прил 2 (2008)" xfId="304"/>
    <cellStyle name="_Прил-9 (акт сверки)" xfId="305"/>
    <cellStyle name="_Приложение 2 0806 факт" xfId="306"/>
    <cellStyle name="_Приложение 3" xfId="307"/>
    <cellStyle name="_Приложение МТС-3-КС" xfId="308"/>
    <cellStyle name="_Приложение-МТС--2-1" xfId="309"/>
    <cellStyle name="_Приложения(отправка)" xfId="310"/>
    <cellStyle name="_Приложения(отправка)_прил 2 (2008)" xfId="311"/>
    <cellStyle name="_Пурнефтегаз Приложения к договору на 2007 г" xfId="312"/>
    <cellStyle name="_Пурнефтегаз Приложения к договору на 2007 г_прил 2 (2008)" xfId="313"/>
    <cellStyle name="_Расходы" xfId="314"/>
    <cellStyle name="_Расчет RAB_22072008" xfId="315"/>
    <cellStyle name="_Расчет RAB_22072008 2" xfId="316"/>
    <cellStyle name="_Расчет RAB_22072008 2 2" xfId="317"/>
    <cellStyle name="_Расчет RAB_22072008 2_OREP.KU.2011.MONTHLY.02(v0.1)" xfId="318"/>
    <cellStyle name="_Расчет RAB_22072008 2_OREP.KU.2011.MONTHLY.02(v0.4)" xfId="319"/>
    <cellStyle name="_Расчет RAB_22072008 2_OREP.KU.2011.MONTHLY.11(v1.4)" xfId="320"/>
    <cellStyle name="_Расчет RAB_22072008 2_OREP.KU.2011.MONTHLY.11(v1.4)_UPDATE.BALANCE.WARM.2012YEAR.TO.1.1" xfId="321"/>
    <cellStyle name="_Расчет RAB_22072008 2_OREP.KU.2011.MONTHLY.11(v1.4)_UPDATE.CALC.WARM.2012YEAR.TO.1.1" xfId="322"/>
    <cellStyle name="_Расчет RAB_22072008 2_TEHSHEET" xfId="323"/>
    <cellStyle name="_Расчет RAB_22072008 2_UPDATE.BALANCE.WARM.2012YEAR.TO.1.1" xfId="324"/>
    <cellStyle name="_Расчет RAB_22072008 2_UPDATE.CALC.WARM.2012YEAR.TO.1.1" xfId="325"/>
    <cellStyle name="_Расчет RAB_22072008 2_UPDATE.MONITORING.OS.EE.2.02.TO.1.3.64" xfId="326"/>
    <cellStyle name="_Расчет RAB_22072008 2_UPDATE.OREP.KU.2011.MONTHLY.02.TO.1.2" xfId="327"/>
    <cellStyle name="_Расчет RAB_22072008_46EE.2011(v1.0)" xfId="328"/>
    <cellStyle name="_Расчет RAB_22072008_46EE.2011(v1.0)_46TE.2011(v1.0)" xfId="329"/>
    <cellStyle name="_Расчет RAB_22072008_46EE.2011(v1.0)_INDEX.STATION.2012(v1.0)_" xfId="330"/>
    <cellStyle name="_Расчет RAB_22072008_46EE.2011(v1.0)_INDEX.STATION.2012(v2.0)" xfId="331"/>
    <cellStyle name="_Расчет RAB_22072008_46EE.2011(v1.2)" xfId="332"/>
    <cellStyle name="_Расчет RAB_22072008_46TE.2011(v1.0)" xfId="333"/>
    <cellStyle name="_Расчет RAB_22072008_ARMRAZR" xfId="334"/>
    <cellStyle name="_Расчет RAB_22072008_BALANCE.TBO.2011YEAR(v1.1)" xfId="335"/>
    <cellStyle name="_Расчет RAB_22072008_BALANCE.WARM.2010.PLAN" xfId="336"/>
    <cellStyle name="_Расчет RAB_22072008_BALANCE.WARM.2011YEAR(v0.7)" xfId="337"/>
    <cellStyle name="_Расчет RAB_22072008_BALANCE.WARM.2011YEAR.NEW.UPDATE.SCHEME" xfId="338"/>
    <cellStyle name="_Расчет RAB_22072008_DOPFACTOR.VO.2012(v1.0)" xfId="339"/>
    <cellStyle name="_Расчет RAB_22072008_EE.2REK.P2011.4.78(v0.3)" xfId="340"/>
    <cellStyle name="_Расчет RAB_22072008_INVEST.EE.PLAN.4.78(v0.1)" xfId="341"/>
    <cellStyle name="_Расчет RAB_22072008_INVEST.EE.PLAN.4.78(v0.3)" xfId="342"/>
    <cellStyle name="_Расчет RAB_22072008_INVEST.PLAN.4.78(v0.1)" xfId="343"/>
    <cellStyle name="_Расчет RAB_22072008_INVEST.WARM.PLAN.4.78(v0.1)" xfId="344"/>
    <cellStyle name="_Расчет RAB_22072008_INVEST_WARM_PLAN" xfId="345"/>
    <cellStyle name="_Расчет RAB_22072008_NADB.JNVLS.APTEKA.2011(v1.3.3)" xfId="346"/>
    <cellStyle name="_Расчет RAB_22072008_NADB.JNVLS.APTEKA.2011(v1.3.3)_46TE.2011(v1.0)" xfId="347"/>
    <cellStyle name="_Расчет RAB_22072008_NADB.JNVLS.APTEKA.2011(v1.3.3)_INDEX.STATION.2012(v1.0)_" xfId="348"/>
    <cellStyle name="_Расчет RAB_22072008_NADB.JNVLS.APTEKA.2011(v1.3.3)_INDEX.STATION.2012(v2.0)" xfId="349"/>
    <cellStyle name="_Расчет RAB_22072008_NADB.JNVLS.APTEKA.2011(v1.3.4)" xfId="350"/>
    <cellStyle name="_Расчет RAB_22072008_NADB.JNVLS.APTEKA.2011(v1.3.4)_46TE.2011(v1.0)" xfId="351"/>
    <cellStyle name="_Расчет RAB_22072008_NADB.JNVLS.APTEKA.2011(v1.3.4)_INDEX.STATION.2012(v1.0)_" xfId="352"/>
    <cellStyle name="_Расчет RAB_22072008_NADB.JNVLS.APTEKA.2011(v1.3.4)_INDEX.STATION.2012(v2.0)" xfId="353"/>
    <cellStyle name="_Расчет RAB_22072008_PREDEL.JKH.UTV.2011(v1.0.1)" xfId="354"/>
    <cellStyle name="_Расчет RAB_22072008_PREDEL.JKH.UTV.2011(v1.0.1)_46TE.2011(v1.0)" xfId="355"/>
    <cellStyle name="_Расчет RAB_22072008_PREDEL.JKH.UTV.2011(v1.0.1)_INDEX.STATION.2012(v1.0)_" xfId="356"/>
    <cellStyle name="_Расчет RAB_22072008_PREDEL.JKH.UTV.2011(v1.0.1)_INDEX.STATION.2012(v2.0)" xfId="357"/>
    <cellStyle name="_Расчет RAB_22072008_PREDEL.JKH.UTV.2011(v1.1)" xfId="358"/>
    <cellStyle name="_Расчет RAB_22072008_TEHSHEET" xfId="359"/>
    <cellStyle name="_Расчет RAB_22072008_TEST.TEMPLATE" xfId="360"/>
    <cellStyle name="_Расчет RAB_22072008_UPDATE.46EE.2011.TO.1.1" xfId="361"/>
    <cellStyle name="_Расчет RAB_22072008_UPDATE.46TE.2011.TO.1.1" xfId="362"/>
    <cellStyle name="_Расчет RAB_22072008_UPDATE.46TE.2011.TO.1.2" xfId="363"/>
    <cellStyle name="_Расчет RAB_22072008_UPDATE.BALANCE.WARM.2011YEAR.TO.1.1" xfId="364"/>
    <cellStyle name="_Расчет RAB_22072008_UPDATE.BALANCE.WARM.2011YEAR.TO.1.1 2" xfId="365"/>
    <cellStyle name="_Расчет RAB_22072008_UPDATE.BALANCE.WARM.2011YEAR.TO.1.1_46TE.2011(v1.0)" xfId="366"/>
    <cellStyle name="_Расчет RAB_22072008_UPDATE.BALANCE.WARM.2011YEAR.TO.1.1_INDEX.STATION.2012(v1.0)_" xfId="367"/>
    <cellStyle name="_Расчет RAB_22072008_UPDATE.BALANCE.WARM.2011YEAR.TO.1.1_INDEX.STATION.2012(v2.0)" xfId="368"/>
    <cellStyle name="_Расчет RAB_22072008_UPDATE.BALANCE.WARM.2011YEAR.TO.1.1_OREP.KU.2011.MONTHLY.02(v1.1)" xfId="369"/>
    <cellStyle name="_Расчет RAB_22072008_UPDATE.BALANCE.WARM.2011YEAR.TO.1.2" xfId="370"/>
    <cellStyle name="_Расчет RAB_22072008_UPDATE.BALANCE.WARM.2011YEAR.TO.1.4.64" xfId="371"/>
    <cellStyle name="_Расчет RAB_22072008_UPDATE.BALANCE.WARM.2011YEAR.TO.1.5.64" xfId="372"/>
    <cellStyle name="_Расчет RAB_22072008_UPDATE.MONITORING.OS.EE.2.02.TO.1.3.64" xfId="373"/>
    <cellStyle name="_Расчет RAB_22072008_Книга2" xfId="374"/>
    <cellStyle name="_Расчет RAB_Лен и МОЭСК_с 2010 года_14.04.2009_со сглаж_version 3.0_без ФСК" xfId="375"/>
    <cellStyle name="_Расчет RAB_Лен и МОЭСК_с 2010 года_14.04.2009_со сглаж_version 3.0_без ФСК 2" xfId="376"/>
    <cellStyle name="_Расчет RAB_Лен и МОЭСК_с 2010 года_14.04.2009_со сглаж_version 3.0_без ФСК 2 2" xfId="377"/>
    <cellStyle name="_Расчет RAB_Лен и МОЭСК_с 2010 года_14.04.2009_со сглаж_version 3.0_без ФСК 2_OREP.KU.2011.MONTHLY.02(v0.1)" xfId="378"/>
    <cellStyle name="_Расчет RAB_Лен и МОЭСК_с 2010 года_14.04.2009_со сглаж_version 3.0_без ФСК 2_OREP.KU.2011.MONTHLY.02(v0.4)" xfId="379"/>
    <cellStyle name="_Расчет RAB_Лен и МОЭСК_с 2010 года_14.04.2009_со сглаж_version 3.0_без ФСК 2_OREP.KU.2011.MONTHLY.11(v1.4)" xfId="380"/>
    <cellStyle name="_Расчет RAB_Лен и МОЭСК_с 2010 года_14.04.2009_со сглаж_version 3.0_без ФСК 2_OREP.KU.2011.MONTHLY.11(v1.4)_UPDATE.BALANCE.WARM.2012YEAR.TO.1.1" xfId="381"/>
    <cellStyle name="_Расчет RAB_Лен и МОЭСК_с 2010 года_14.04.2009_со сглаж_version 3.0_без ФСК 2_OREP.KU.2011.MONTHLY.11(v1.4)_UPDATE.CALC.WARM.2012YEAR.TO.1.1" xfId="382"/>
    <cellStyle name="_Расчет RAB_Лен и МОЭСК_с 2010 года_14.04.2009_со сглаж_version 3.0_без ФСК 2_TEHSHEET" xfId="383"/>
    <cellStyle name="_Расчет RAB_Лен и МОЭСК_с 2010 года_14.04.2009_со сглаж_version 3.0_без ФСК 2_UPDATE.BALANCE.WARM.2012YEAR.TO.1.1" xfId="384"/>
    <cellStyle name="_Расчет RAB_Лен и МОЭСК_с 2010 года_14.04.2009_со сглаж_version 3.0_без ФСК 2_UPDATE.CALC.WARM.2012YEAR.TO.1.1" xfId="385"/>
    <cellStyle name="_Расчет RAB_Лен и МОЭСК_с 2010 года_14.04.2009_со сглаж_version 3.0_без ФСК 2_UPDATE.MONITORING.OS.EE.2.02.TO.1.3.64" xfId="386"/>
    <cellStyle name="_Расчет RAB_Лен и МОЭСК_с 2010 года_14.04.2009_со сглаж_version 3.0_без ФСК 2_UPDATE.OREP.KU.2011.MONTHLY.02.TO.1.2" xfId="387"/>
    <cellStyle name="_Расчет RAB_Лен и МОЭСК_с 2010 года_14.04.2009_со сглаж_version 3.0_без ФСК_46EE.2011(v1.0)" xfId="388"/>
    <cellStyle name="_Расчет RAB_Лен и МОЭСК_с 2010 года_14.04.2009_со сглаж_version 3.0_без ФСК_46EE.2011(v1.0)_46TE.2011(v1.0)" xfId="389"/>
    <cellStyle name="_Расчет RAB_Лен и МОЭСК_с 2010 года_14.04.2009_со сглаж_version 3.0_без ФСК_46EE.2011(v1.0)_INDEX.STATION.2012(v1.0)_" xfId="390"/>
    <cellStyle name="_Расчет RAB_Лен и МОЭСК_с 2010 года_14.04.2009_со сглаж_version 3.0_без ФСК_46EE.2011(v1.0)_INDEX.STATION.2012(v2.0)" xfId="391"/>
    <cellStyle name="_Расчет RAB_Лен и МОЭСК_с 2010 года_14.04.2009_со сглаж_version 3.0_без ФСК_46EE.2011(v1.2)" xfId="392"/>
    <cellStyle name="_Расчет RAB_Лен и МОЭСК_с 2010 года_14.04.2009_со сглаж_version 3.0_без ФСК_46TE.2011(v1.0)" xfId="393"/>
    <cellStyle name="_Расчет RAB_Лен и МОЭСК_с 2010 года_14.04.2009_со сглаж_version 3.0_без ФСК_ARMRAZR" xfId="394"/>
    <cellStyle name="_Расчет RAB_Лен и МОЭСК_с 2010 года_14.04.2009_со сглаж_version 3.0_без ФСК_BALANCE.TBO.2011YEAR(v1.1)" xfId="395"/>
    <cellStyle name="_Расчет RAB_Лен и МОЭСК_с 2010 года_14.04.2009_со сглаж_version 3.0_без ФСК_BALANCE.WARM.2010.PLAN" xfId="396"/>
    <cellStyle name="_Расчет RAB_Лен и МОЭСК_с 2010 года_14.04.2009_со сглаж_version 3.0_без ФСК_BALANCE.WARM.2011YEAR(v0.7)" xfId="397"/>
    <cellStyle name="_Расчет RAB_Лен и МОЭСК_с 2010 года_14.04.2009_со сглаж_version 3.0_без ФСК_BALANCE.WARM.2011YEAR.NEW.UPDATE.SCHEME" xfId="398"/>
    <cellStyle name="_Расчет RAB_Лен и МОЭСК_с 2010 года_14.04.2009_со сглаж_version 3.0_без ФСК_DOPFACTOR.VO.2012(v1.0)" xfId="399"/>
    <cellStyle name="_Расчет RAB_Лен и МОЭСК_с 2010 года_14.04.2009_со сглаж_version 3.0_без ФСК_EE.2REK.P2011.4.78(v0.3)" xfId="400"/>
    <cellStyle name="_Расчет RAB_Лен и МОЭСК_с 2010 года_14.04.2009_со сглаж_version 3.0_без ФСК_INVEST.EE.PLAN.4.78(v0.1)" xfId="401"/>
    <cellStyle name="_Расчет RAB_Лен и МОЭСК_с 2010 года_14.04.2009_со сглаж_version 3.0_без ФСК_INVEST.EE.PLAN.4.78(v0.3)" xfId="402"/>
    <cellStyle name="_Расчет RAB_Лен и МОЭСК_с 2010 года_14.04.2009_со сглаж_version 3.0_без ФСК_INVEST.PLAN.4.78(v0.1)" xfId="403"/>
    <cellStyle name="_Расчет RAB_Лен и МОЭСК_с 2010 года_14.04.2009_со сглаж_version 3.0_без ФСК_INVEST.WARM.PLAN.4.78(v0.1)" xfId="404"/>
    <cellStyle name="_Расчет RAB_Лен и МОЭСК_с 2010 года_14.04.2009_со сглаж_version 3.0_без ФСК_INVEST_WARM_PLAN" xfId="405"/>
    <cellStyle name="_Расчет RAB_Лен и МОЭСК_с 2010 года_14.04.2009_со сглаж_version 3.0_без ФСК_NADB.JNVLS.APTEKA.2011(v1.3.3)" xfId="406"/>
    <cellStyle name="_Расчет RAB_Лен и МОЭСК_с 2010 года_14.04.2009_со сглаж_version 3.0_без ФСК_NADB.JNVLS.APTEKA.2011(v1.3.3)_46TE.2011(v1.0)" xfId="407"/>
    <cellStyle name="_Расчет RAB_Лен и МОЭСК_с 2010 года_14.04.2009_со сглаж_version 3.0_без ФСК_NADB.JNVLS.APTEKA.2011(v1.3.3)_INDEX.STATION.2012(v1.0)_" xfId="408"/>
    <cellStyle name="_Расчет RAB_Лен и МОЭСК_с 2010 года_14.04.2009_со сглаж_version 3.0_без ФСК_NADB.JNVLS.APTEKA.2011(v1.3.3)_INDEX.STATION.2012(v2.0)" xfId="409"/>
    <cellStyle name="_Расчет RAB_Лен и МОЭСК_с 2010 года_14.04.2009_со сглаж_version 3.0_без ФСК_NADB.JNVLS.APTEKA.2011(v1.3.4)" xfId="410"/>
    <cellStyle name="_Расчет RAB_Лен и МОЭСК_с 2010 года_14.04.2009_со сглаж_version 3.0_без ФСК_NADB.JNVLS.APTEKA.2011(v1.3.4)_46TE.2011(v1.0)" xfId="411"/>
    <cellStyle name="_Расчет RAB_Лен и МОЭСК_с 2010 года_14.04.2009_со сглаж_version 3.0_без ФСК_NADB.JNVLS.APTEKA.2011(v1.3.4)_INDEX.STATION.2012(v1.0)_" xfId="412"/>
    <cellStyle name="_Расчет RAB_Лен и МОЭСК_с 2010 года_14.04.2009_со сглаж_version 3.0_без ФСК_NADB.JNVLS.APTEKA.2011(v1.3.4)_INDEX.STATION.2012(v2.0)" xfId="413"/>
    <cellStyle name="_Расчет RAB_Лен и МОЭСК_с 2010 года_14.04.2009_со сглаж_version 3.0_без ФСК_PREDEL.JKH.UTV.2011(v1.0.1)" xfId="414"/>
    <cellStyle name="_Расчет RAB_Лен и МОЭСК_с 2010 года_14.04.2009_со сглаж_version 3.0_без ФСК_PREDEL.JKH.UTV.2011(v1.0.1)_46TE.2011(v1.0)" xfId="415"/>
    <cellStyle name="_Расчет RAB_Лен и МОЭСК_с 2010 года_14.04.2009_со сглаж_version 3.0_без ФСК_PREDEL.JKH.UTV.2011(v1.0.1)_INDEX.STATION.2012(v1.0)_" xfId="416"/>
    <cellStyle name="_Расчет RAB_Лен и МОЭСК_с 2010 года_14.04.2009_со сглаж_version 3.0_без ФСК_PREDEL.JKH.UTV.2011(v1.0.1)_INDEX.STATION.2012(v2.0)" xfId="417"/>
    <cellStyle name="_Расчет RAB_Лен и МОЭСК_с 2010 года_14.04.2009_со сглаж_version 3.0_без ФСК_PREDEL.JKH.UTV.2011(v1.1)" xfId="418"/>
    <cellStyle name="_Расчет RAB_Лен и МОЭСК_с 2010 года_14.04.2009_со сглаж_version 3.0_без ФСК_TEHSHEET" xfId="419"/>
    <cellStyle name="_Расчет RAB_Лен и МОЭСК_с 2010 года_14.04.2009_со сглаж_version 3.0_без ФСК_TEST.TEMPLATE" xfId="420"/>
    <cellStyle name="_Расчет RAB_Лен и МОЭСК_с 2010 года_14.04.2009_со сглаж_version 3.0_без ФСК_UPDATE.46EE.2011.TO.1.1" xfId="421"/>
    <cellStyle name="_Расчет RAB_Лен и МОЭСК_с 2010 года_14.04.2009_со сглаж_version 3.0_без ФСК_UPDATE.46TE.2011.TO.1.1" xfId="422"/>
    <cellStyle name="_Расчет RAB_Лен и МОЭСК_с 2010 года_14.04.2009_со сглаж_version 3.0_без ФСК_UPDATE.46TE.2011.TO.1.2" xfId="423"/>
    <cellStyle name="_Расчет RAB_Лен и МОЭСК_с 2010 года_14.04.2009_со сглаж_version 3.0_без ФСК_UPDATE.BALANCE.WARM.2011YEAR.TO.1.1" xfId="424"/>
    <cellStyle name="_Расчет RAB_Лен и МОЭСК_с 2010 года_14.04.2009_со сглаж_version 3.0_без ФСК_UPDATE.BALANCE.WARM.2011YEAR.TO.1.1 2" xfId="425"/>
    <cellStyle name="_Расчет RAB_Лен и МОЭСК_с 2010 года_14.04.2009_со сглаж_version 3.0_без ФСК_UPDATE.BALANCE.WARM.2011YEAR.TO.1.1_46TE.2011(v1.0)" xfId="426"/>
    <cellStyle name="_Расчет RAB_Лен и МОЭСК_с 2010 года_14.04.2009_со сглаж_version 3.0_без ФСК_UPDATE.BALANCE.WARM.2011YEAR.TO.1.1_INDEX.STATION.2012(v1.0)_" xfId="427"/>
    <cellStyle name="_Расчет RAB_Лен и МОЭСК_с 2010 года_14.04.2009_со сглаж_version 3.0_без ФСК_UPDATE.BALANCE.WARM.2011YEAR.TO.1.1_INDEX.STATION.2012(v2.0)" xfId="428"/>
    <cellStyle name="_Расчет RAB_Лен и МОЭСК_с 2010 года_14.04.2009_со сглаж_version 3.0_без ФСК_UPDATE.BALANCE.WARM.2011YEAR.TO.1.1_OREP.KU.2011.MONTHLY.02(v1.1)" xfId="429"/>
    <cellStyle name="_Расчет RAB_Лен и МОЭСК_с 2010 года_14.04.2009_со сглаж_version 3.0_без ФСК_UPDATE.BALANCE.WARM.2011YEAR.TO.1.2" xfId="430"/>
    <cellStyle name="_Расчет RAB_Лен и МОЭСК_с 2010 года_14.04.2009_со сглаж_version 3.0_без ФСК_UPDATE.BALANCE.WARM.2011YEAR.TO.1.4.64" xfId="431"/>
    <cellStyle name="_Расчет RAB_Лен и МОЭСК_с 2010 года_14.04.2009_со сглаж_version 3.0_без ФСК_UPDATE.BALANCE.WARM.2011YEAR.TO.1.5.64" xfId="432"/>
    <cellStyle name="_Расчет RAB_Лен и МОЭСК_с 2010 года_14.04.2009_со сглаж_version 3.0_без ФСК_UPDATE.MONITORING.OS.EE.2.02.TO.1.3.64" xfId="433"/>
    <cellStyle name="_Расчет RAB_Лен и МОЭСК_с 2010 года_14.04.2009_со сглаж_version 3.0_без ФСК_Книга2" xfId="434"/>
    <cellStyle name="_РАСЧЁТ ОКОНЧАТЕЛЬНЫЙ" xfId="435"/>
    <cellStyle name="_Свод по ИПР (2)" xfId="436"/>
    <cellStyle name="_Справочник затрат_ЛХ_20.10.05" xfId="437"/>
    <cellStyle name="_таблицы для расчетов28-04-08_2006-2009_прибыль корр_по ИА" xfId="438"/>
    <cellStyle name="_таблицы для расчетов28-04-08_2006-2009с ИА" xfId="439"/>
    <cellStyle name="_Точки поставки" xfId="440"/>
    <cellStyle name="_Точки поставки и объемы (ТЭК)" xfId="441"/>
    <cellStyle name="_ТЭП по планированию доходов на передачу ээ" xfId="442"/>
    <cellStyle name="_Форма 6  РТК.xls(отчет по Адр пр. ЛО)" xfId="443"/>
    <cellStyle name="_Формат разбивки по МРСК_РСК" xfId="444"/>
    <cellStyle name="_Формат_для Согласования" xfId="445"/>
    <cellStyle name="_Форматы УУ_12 _1_1_1_1" xfId="446"/>
    <cellStyle name="_Форматы УУ_резерв" xfId="447"/>
    <cellStyle name="_формы Ленэнерго -изменения2" xfId="448"/>
    <cellStyle name="_фск, выручка, потери" xfId="449"/>
    <cellStyle name="_ХХХ Прил 2 Формы бюджетных документов 2007" xfId="450"/>
    <cellStyle name="_экон.форм-т ВО 1 с разбивкой" xfId="451"/>
    <cellStyle name="’К‰Э [0.00]" xfId="452"/>
    <cellStyle name="”€ќђќ‘ћ‚›‰" xfId="453"/>
    <cellStyle name="”€љ‘€ђћ‚ђќќ›‰" xfId="454"/>
    <cellStyle name="”ќђќ‘ћ‚›‰" xfId="455"/>
    <cellStyle name="”ќђќ‘ћ‚›‰ 2" xfId="456"/>
    <cellStyle name="”ќђќ‘ћ‚›‰ 3" xfId="457"/>
    <cellStyle name="”ќђќ‘ћ‚›‰ 3 2" xfId="458"/>
    <cellStyle name="”ќђќ‘ћ‚›‰ 4" xfId="459"/>
    <cellStyle name="”ќђќ‘ћ‚›‰ 5" xfId="460"/>
    <cellStyle name="”љ‘ђћ‚ђќќ›‰" xfId="461"/>
    <cellStyle name="”љ‘ђћ‚ђќќ›‰ 2" xfId="462"/>
    <cellStyle name="”љ‘ђћ‚ђќќ›‰ 3" xfId="463"/>
    <cellStyle name="”љ‘ђћ‚ђќќ›‰ 3 2" xfId="464"/>
    <cellStyle name="”љ‘ђћ‚ђќќ›‰ 4" xfId="465"/>
    <cellStyle name="”љ‘ђћ‚ђќќ›‰ 5" xfId="466"/>
    <cellStyle name="„…ќ…†ќ›‰" xfId="467"/>
    <cellStyle name="„…ќ…†ќ›‰ 2" xfId="468"/>
    <cellStyle name="„…ќ…†ќ›‰ 3" xfId="469"/>
    <cellStyle name="„…ќ…†ќ›‰ 3 2" xfId="470"/>
    <cellStyle name="„…ќ…†ќ›‰ 4" xfId="471"/>
    <cellStyle name="„…ќ…†ќ›‰ 5" xfId="472"/>
    <cellStyle name="€’ћѓћ‚›‰" xfId="473"/>
    <cellStyle name="‡ђѓћ‹ћ‚ћљ1" xfId="474"/>
    <cellStyle name="‡ђѓћ‹ћ‚ћљ1 2" xfId="475"/>
    <cellStyle name="‡ђѓћ‹ћ‚ћљ1 3" xfId="476"/>
    <cellStyle name="‡ђѓћ‹ћ‚ћљ1 4" xfId="477"/>
    <cellStyle name="‡ђѓћ‹ћ‚ћљ2" xfId="478"/>
    <cellStyle name="‡ђѓћ‹ћ‚ћљ2 2" xfId="479"/>
    <cellStyle name="‡ђѓћ‹ћ‚ћљ2 3" xfId="480"/>
    <cellStyle name="‡ђѓћ‹ћ‚ћљ2 4" xfId="481"/>
    <cellStyle name="’ћѓћ‚›‰" xfId="482"/>
    <cellStyle name="’ћѓћ‚›‰ 2" xfId="483"/>
    <cellStyle name="’ћѓћ‚›‰ 3" xfId="484"/>
    <cellStyle name="’ћѓћ‚›‰ 4" xfId="485"/>
    <cellStyle name="1Normal" xfId="486"/>
    <cellStyle name="20% - Accent1" xfId="487"/>
    <cellStyle name="20% - Accent1 2" xfId="488"/>
    <cellStyle name="20% - Accent1 2 2" xfId="489"/>
    <cellStyle name="20% - Accent1 3" xfId="490"/>
    <cellStyle name="20% - Accent1 3 2" xfId="491"/>
    <cellStyle name="20% - Accent1 4" xfId="492"/>
    <cellStyle name="20% - Accent1_46EE.2011(v1.0)" xfId="493"/>
    <cellStyle name="20% - Accent2" xfId="494"/>
    <cellStyle name="20% - Accent2 2" xfId="495"/>
    <cellStyle name="20% - Accent2 2 2" xfId="496"/>
    <cellStyle name="20% - Accent2 3" xfId="497"/>
    <cellStyle name="20% - Accent2 3 2" xfId="498"/>
    <cellStyle name="20% - Accent2 4" xfId="499"/>
    <cellStyle name="20% - Accent2_46EE.2011(v1.0)" xfId="500"/>
    <cellStyle name="20% - Accent3" xfId="501"/>
    <cellStyle name="20% - Accent3 2" xfId="502"/>
    <cellStyle name="20% - Accent3 2 2" xfId="503"/>
    <cellStyle name="20% - Accent3 3" xfId="504"/>
    <cellStyle name="20% - Accent3 3 2" xfId="505"/>
    <cellStyle name="20% - Accent3 4" xfId="506"/>
    <cellStyle name="20% - Accent3_46EE.2011(v1.0)" xfId="507"/>
    <cellStyle name="20% - Accent4" xfId="508"/>
    <cellStyle name="20% - Accent4 2" xfId="509"/>
    <cellStyle name="20% - Accent4 2 2" xfId="510"/>
    <cellStyle name="20% - Accent4 3" xfId="511"/>
    <cellStyle name="20% - Accent4 3 2" xfId="512"/>
    <cellStyle name="20% - Accent4 4" xfId="513"/>
    <cellStyle name="20% - Accent4_46EE.2011(v1.0)" xfId="514"/>
    <cellStyle name="20% - Accent5" xfId="515"/>
    <cellStyle name="20% - Accent5 2" xfId="516"/>
    <cellStyle name="20% - Accent5 2 2" xfId="517"/>
    <cellStyle name="20% - Accent5 3" xfId="518"/>
    <cellStyle name="20% - Accent5 3 2" xfId="519"/>
    <cellStyle name="20% - Accent5 4" xfId="520"/>
    <cellStyle name="20% - Accent5_46EE.2011(v1.0)" xfId="521"/>
    <cellStyle name="20% - Accent6" xfId="522"/>
    <cellStyle name="20% - Accent6 2" xfId="523"/>
    <cellStyle name="20% - Accent6 2 2" xfId="524"/>
    <cellStyle name="20% - Accent6 3" xfId="525"/>
    <cellStyle name="20% - Accent6 3 2" xfId="526"/>
    <cellStyle name="20% - Accent6 4" xfId="527"/>
    <cellStyle name="20% - Accent6_46EE.2011(v1.0)" xfId="528"/>
    <cellStyle name="20% - Акцент1 10" xfId="529"/>
    <cellStyle name="20% - Акцент1 10 2" xfId="530"/>
    <cellStyle name="20% - Акцент1 11" xfId="531"/>
    <cellStyle name="20% - Акцент1 2" xfId="532"/>
    <cellStyle name="20% - Акцент1 2 2" xfId="533"/>
    <cellStyle name="20% - Акцент1 2 2 2" xfId="534"/>
    <cellStyle name="20% - Акцент1 2 3" xfId="535"/>
    <cellStyle name="20% - Акцент1 2 3 2" xfId="536"/>
    <cellStyle name="20% - Акцент1 2 4" xfId="537"/>
    <cellStyle name="20% - Акцент1 2 4 2" xfId="538"/>
    <cellStyle name="20% - Акцент1 2 4 2 2" xfId="539"/>
    <cellStyle name="20% - Акцент1 2 4 2 3" xfId="540"/>
    <cellStyle name="20% - Акцент1 2 4 3" xfId="541"/>
    <cellStyle name="20% - Акцент1 2 4 4" xfId="542"/>
    <cellStyle name="20% - Акцент1 2 4 5" xfId="543"/>
    <cellStyle name="20% - Акцент1 2 5" xfId="544"/>
    <cellStyle name="20% - Акцент1 2 6" xfId="545"/>
    <cellStyle name="20% - Акцент1 2_46EE.2011(v1.0)" xfId="546"/>
    <cellStyle name="20% - Акцент1 3" xfId="547"/>
    <cellStyle name="20% - Акцент1 3 2" xfId="548"/>
    <cellStyle name="20% - Акцент1 3 2 2" xfId="549"/>
    <cellStyle name="20% - Акцент1 3 3" xfId="550"/>
    <cellStyle name="20% - Акцент1 3 3 2" xfId="551"/>
    <cellStyle name="20% - Акцент1 3 4" xfId="552"/>
    <cellStyle name="20% - Акцент1 3_46EE.2011(v1.0)" xfId="553"/>
    <cellStyle name="20% - Акцент1 4" xfId="554"/>
    <cellStyle name="20% - Акцент1 4 2" xfId="555"/>
    <cellStyle name="20% - Акцент1 4 2 2" xfId="556"/>
    <cellStyle name="20% - Акцент1 4 3" xfId="557"/>
    <cellStyle name="20% - Акцент1 4 3 2" xfId="558"/>
    <cellStyle name="20% - Акцент1 4 4" xfId="559"/>
    <cellStyle name="20% - Акцент1 4_46EE.2011(v1.0)" xfId="560"/>
    <cellStyle name="20% - Акцент1 5" xfId="561"/>
    <cellStyle name="20% - Акцент1 5 2" xfId="562"/>
    <cellStyle name="20% - Акцент1 5 2 2" xfId="563"/>
    <cellStyle name="20% - Акцент1 5 3" xfId="564"/>
    <cellStyle name="20% - Акцент1 5 3 2" xfId="565"/>
    <cellStyle name="20% - Акцент1 5 4" xfId="566"/>
    <cellStyle name="20% - Акцент1 5_46EE.2011(v1.0)" xfId="567"/>
    <cellStyle name="20% - Акцент1 6" xfId="568"/>
    <cellStyle name="20% - Акцент1 6 2" xfId="569"/>
    <cellStyle name="20% - Акцент1 6 2 2" xfId="570"/>
    <cellStyle name="20% - Акцент1 6 3" xfId="571"/>
    <cellStyle name="20% - Акцент1 6 3 2" xfId="572"/>
    <cellStyle name="20% - Акцент1 6 4" xfId="573"/>
    <cellStyle name="20% - Акцент1 6_46EE.2011(v1.0)" xfId="574"/>
    <cellStyle name="20% - Акцент1 7" xfId="575"/>
    <cellStyle name="20% - Акцент1 7 2" xfId="576"/>
    <cellStyle name="20% - Акцент1 7 2 2" xfId="577"/>
    <cellStyle name="20% - Акцент1 7 3" xfId="578"/>
    <cellStyle name="20% - Акцент1 7 3 2" xfId="579"/>
    <cellStyle name="20% - Акцент1 7 4" xfId="580"/>
    <cellStyle name="20% - Акцент1 7_46EE.2011(v1.0)" xfId="581"/>
    <cellStyle name="20% - Акцент1 8" xfId="582"/>
    <cellStyle name="20% - Акцент1 8 2" xfId="583"/>
    <cellStyle name="20% - Акцент1 8 2 2" xfId="584"/>
    <cellStyle name="20% - Акцент1 8 3" xfId="585"/>
    <cellStyle name="20% - Акцент1 8 3 2" xfId="586"/>
    <cellStyle name="20% - Акцент1 8 4" xfId="587"/>
    <cellStyle name="20% - Акцент1 8_46EE.2011(v1.0)" xfId="588"/>
    <cellStyle name="20% - Акцент1 9" xfId="589"/>
    <cellStyle name="20% - Акцент1 9 2" xfId="590"/>
    <cellStyle name="20% - Акцент1 9 2 2" xfId="591"/>
    <cellStyle name="20% - Акцент1 9 3" xfId="592"/>
    <cellStyle name="20% - Акцент1 9 3 2" xfId="593"/>
    <cellStyle name="20% - Акцент1 9 4" xfId="594"/>
    <cellStyle name="20% - Акцент1 9_46EE.2011(v1.0)" xfId="595"/>
    <cellStyle name="20% - Акцент2 10" xfId="596"/>
    <cellStyle name="20% - Акцент2 10 2" xfId="597"/>
    <cellStyle name="20% - Акцент2 11" xfId="598"/>
    <cellStyle name="20% - Акцент2 2" xfId="599"/>
    <cellStyle name="20% - Акцент2 2 2" xfId="600"/>
    <cellStyle name="20% - Акцент2 2 2 2" xfId="601"/>
    <cellStyle name="20% - Акцент2 2 3" xfId="602"/>
    <cellStyle name="20% - Акцент2 2 3 2" xfId="603"/>
    <cellStyle name="20% - Акцент2 2 4" xfId="604"/>
    <cellStyle name="20% - Акцент2 2 4 2" xfId="605"/>
    <cellStyle name="20% - Акцент2 2 4 2 2" xfId="606"/>
    <cellStyle name="20% - Акцент2 2 4 2 3" xfId="607"/>
    <cellStyle name="20% - Акцент2 2 4 3" xfId="608"/>
    <cellStyle name="20% - Акцент2 2 4 4" xfId="609"/>
    <cellStyle name="20% - Акцент2 2 4 5" xfId="610"/>
    <cellStyle name="20% - Акцент2 2 5" xfId="611"/>
    <cellStyle name="20% - Акцент2 2 6" xfId="612"/>
    <cellStyle name="20% - Акцент2 2_46EE.2011(v1.0)" xfId="613"/>
    <cellStyle name="20% - Акцент2 3" xfId="614"/>
    <cellStyle name="20% - Акцент2 3 2" xfId="615"/>
    <cellStyle name="20% - Акцент2 3 2 2" xfId="616"/>
    <cellStyle name="20% - Акцент2 3 3" xfId="617"/>
    <cellStyle name="20% - Акцент2 3 3 2" xfId="618"/>
    <cellStyle name="20% - Акцент2 3 4" xfId="619"/>
    <cellStyle name="20% - Акцент2 3_46EE.2011(v1.0)" xfId="620"/>
    <cellStyle name="20% - Акцент2 4" xfId="621"/>
    <cellStyle name="20% - Акцент2 4 2" xfId="622"/>
    <cellStyle name="20% - Акцент2 4 2 2" xfId="623"/>
    <cellStyle name="20% - Акцент2 4 3" xfId="624"/>
    <cellStyle name="20% - Акцент2 4 3 2" xfId="625"/>
    <cellStyle name="20% - Акцент2 4 4" xfId="626"/>
    <cellStyle name="20% - Акцент2 4_46EE.2011(v1.0)" xfId="627"/>
    <cellStyle name="20% - Акцент2 5" xfId="628"/>
    <cellStyle name="20% - Акцент2 5 2" xfId="629"/>
    <cellStyle name="20% - Акцент2 5 2 2" xfId="630"/>
    <cellStyle name="20% - Акцент2 5 3" xfId="631"/>
    <cellStyle name="20% - Акцент2 5 3 2" xfId="632"/>
    <cellStyle name="20% - Акцент2 5 4" xfId="633"/>
    <cellStyle name="20% - Акцент2 5_46EE.2011(v1.0)" xfId="634"/>
    <cellStyle name="20% - Акцент2 6" xfId="635"/>
    <cellStyle name="20% - Акцент2 6 2" xfId="636"/>
    <cellStyle name="20% - Акцент2 6 2 2" xfId="637"/>
    <cellStyle name="20% - Акцент2 6 3" xfId="638"/>
    <cellStyle name="20% - Акцент2 6 3 2" xfId="639"/>
    <cellStyle name="20% - Акцент2 6 4" xfId="640"/>
    <cellStyle name="20% - Акцент2 6_46EE.2011(v1.0)" xfId="641"/>
    <cellStyle name="20% - Акцент2 7" xfId="642"/>
    <cellStyle name="20% - Акцент2 7 2" xfId="643"/>
    <cellStyle name="20% - Акцент2 7 2 2" xfId="644"/>
    <cellStyle name="20% - Акцент2 7 3" xfId="645"/>
    <cellStyle name="20% - Акцент2 7 3 2" xfId="646"/>
    <cellStyle name="20% - Акцент2 7 4" xfId="647"/>
    <cellStyle name="20% - Акцент2 7_46EE.2011(v1.0)" xfId="648"/>
    <cellStyle name="20% - Акцент2 8" xfId="649"/>
    <cellStyle name="20% - Акцент2 8 2" xfId="650"/>
    <cellStyle name="20% - Акцент2 8 2 2" xfId="651"/>
    <cellStyle name="20% - Акцент2 8 3" xfId="652"/>
    <cellStyle name="20% - Акцент2 8 3 2" xfId="653"/>
    <cellStyle name="20% - Акцент2 8 4" xfId="654"/>
    <cellStyle name="20% - Акцент2 8_46EE.2011(v1.0)" xfId="655"/>
    <cellStyle name="20% - Акцент2 9" xfId="656"/>
    <cellStyle name="20% - Акцент2 9 2" xfId="657"/>
    <cellStyle name="20% - Акцент2 9 2 2" xfId="658"/>
    <cellStyle name="20% - Акцент2 9 3" xfId="659"/>
    <cellStyle name="20% - Акцент2 9 3 2" xfId="660"/>
    <cellStyle name="20% - Акцент2 9 4" xfId="661"/>
    <cellStyle name="20% - Акцент2 9_46EE.2011(v1.0)" xfId="662"/>
    <cellStyle name="20% - Акцент3 10" xfId="663"/>
    <cellStyle name="20% - Акцент3 10 2" xfId="664"/>
    <cellStyle name="20% - Акцент3 11" xfId="665"/>
    <cellStyle name="20% - Акцент3 2" xfId="666"/>
    <cellStyle name="20% - Акцент3 2 2" xfId="667"/>
    <cellStyle name="20% - Акцент3 2 2 2" xfId="668"/>
    <cellStyle name="20% - Акцент3 2 3" xfId="669"/>
    <cellStyle name="20% - Акцент3 2 3 2" xfId="670"/>
    <cellStyle name="20% - Акцент3 2 4" xfId="671"/>
    <cellStyle name="20% - Акцент3 2 4 2" xfId="672"/>
    <cellStyle name="20% - Акцент3 2 4 2 2" xfId="673"/>
    <cellStyle name="20% - Акцент3 2 4 2 3" xfId="674"/>
    <cellStyle name="20% - Акцент3 2 4 3" xfId="675"/>
    <cellStyle name="20% - Акцент3 2 4 4" xfId="676"/>
    <cellStyle name="20% - Акцент3 2 4 5" xfId="677"/>
    <cellStyle name="20% - Акцент3 2 5" xfId="678"/>
    <cellStyle name="20% - Акцент3 2 6" xfId="679"/>
    <cellStyle name="20% - Акцент3 2_46EE.2011(v1.0)" xfId="680"/>
    <cellStyle name="20% - Акцент3 3" xfId="681"/>
    <cellStyle name="20% - Акцент3 3 2" xfId="682"/>
    <cellStyle name="20% - Акцент3 3 2 2" xfId="683"/>
    <cellStyle name="20% - Акцент3 3 3" xfId="684"/>
    <cellStyle name="20% - Акцент3 3 3 2" xfId="685"/>
    <cellStyle name="20% - Акцент3 3 4" xfId="686"/>
    <cellStyle name="20% - Акцент3 3_46EE.2011(v1.0)" xfId="687"/>
    <cellStyle name="20% - Акцент3 4" xfId="688"/>
    <cellStyle name="20% - Акцент3 4 2" xfId="689"/>
    <cellStyle name="20% - Акцент3 4 2 2" xfId="690"/>
    <cellStyle name="20% - Акцент3 4 3" xfId="691"/>
    <cellStyle name="20% - Акцент3 4 3 2" xfId="692"/>
    <cellStyle name="20% - Акцент3 4 4" xfId="693"/>
    <cellStyle name="20% - Акцент3 4_46EE.2011(v1.0)" xfId="694"/>
    <cellStyle name="20% - Акцент3 5" xfId="695"/>
    <cellStyle name="20% - Акцент3 5 2" xfId="696"/>
    <cellStyle name="20% - Акцент3 5 2 2" xfId="697"/>
    <cellStyle name="20% - Акцент3 5 3" xfId="698"/>
    <cellStyle name="20% - Акцент3 5 3 2" xfId="699"/>
    <cellStyle name="20% - Акцент3 5 4" xfId="700"/>
    <cellStyle name="20% - Акцент3 5_46EE.2011(v1.0)" xfId="701"/>
    <cellStyle name="20% - Акцент3 6" xfId="702"/>
    <cellStyle name="20% - Акцент3 6 2" xfId="703"/>
    <cellStyle name="20% - Акцент3 6 2 2" xfId="704"/>
    <cellStyle name="20% - Акцент3 6 3" xfId="705"/>
    <cellStyle name="20% - Акцент3 6 3 2" xfId="706"/>
    <cellStyle name="20% - Акцент3 6 4" xfId="707"/>
    <cellStyle name="20% - Акцент3 6_46EE.2011(v1.0)" xfId="708"/>
    <cellStyle name="20% - Акцент3 7" xfId="709"/>
    <cellStyle name="20% - Акцент3 7 2" xfId="710"/>
    <cellStyle name="20% - Акцент3 7 2 2" xfId="711"/>
    <cellStyle name="20% - Акцент3 7 3" xfId="712"/>
    <cellStyle name="20% - Акцент3 7 3 2" xfId="713"/>
    <cellStyle name="20% - Акцент3 7 4" xfId="714"/>
    <cellStyle name="20% - Акцент3 7_46EE.2011(v1.0)" xfId="715"/>
    <cellStyle name="20% - Акцент3 8" xfId="716"/>
    <cellStyle name="20% - Акцент3 8 2" xfId="717"/>
    <cellStyle name="20% - Акцент3 8 2 2" xfId="718"/>
    <cellStyle name="20% - Акцент3 8 3" xfId="719"/>
    <cellStyle name="20% - Акцент3 8 3 2" xfId="720"/>
    <cellStyle name="20% - Акцент3 8 4" xfId="721"/>
    <cellStyle name="20% - Акцент3 8_46EE.2011(v1.0)" xfId="722"/>
    <cellStyle name="20% - Акцент3 9" xfId="723"/>
    <cellStyle name="20% - Акцент3 9 2" xfId="724"/>
    <cellStyle name="20% - Акцент3 9 2 2" xfId="725"/>
    <cellStyle name="20% - Акцент3 9 3" xfId="726"/>
    <cellStyle name="20% - Акцент3 9 3 2" xfId="727"/>
    <cellStyle name="20% - Акцент3 9 4" xfId="728"/>
    <cellStyle name="20% - Акцент3 9_46EE.2011(v1.0)" xfId="729"/>
    <cellStyle name="20% - Акцент4 10" xfId="730"/>
    <cellStyle name="20% - Акцент4 10 2" xfId="731"/>
    <cellStyle name="20% - Акцент4 11" xfId="732"/>
    <cellStyle name="20% - Акцент4 2" xfId="733"/>
    <cellStyle name="20% - Акцент4 2 2" xfId="734"/>
    <cellStyle name="20% - Акцент4 2 2 2" xfId="735"/>
    <cellStyle name="20% - Акцент4 2 3" xfId="736"/>
    <cellStyle name="20% - Акцент4 2 3 2" xfId="737"/>
    <cellStyle name="20% - Акцент4 2 4" xfId="738"/>
    <cellStyle name="20% - Акцент4 2 4 2" xfId="739"/>
    <cellStyle name="20% - Акцент4 2 4 2 2" xfId="740"/>
    <cellStyle name="20% - Акцент4 2 4 2 3" xfId="741"/>
    <cellStyle name="20% - Акцент4 2 4 3" xfId="742"/>
    <cellStyle name="20% - Акцент4 2 4 4" xfId="743"/>
    <cellStyle name="20% - Акцент4 2 4 5" xfId="744"/>
    <cellStyle name="20% - Акцент4 2 5" xfId="745"/>
    <cellStyle name="20% - Акцент4 2 6" xfId="746"/>
    <cellStyle name="20% - Акцент4 2_46EE.2011(v1.0)" xfId="747"/>
    <cellStyle name="20% - Акцент4 3" xfId="748"/>
    <cellStyle name="20% - Акцент4 3 2" xfId="749"/>
    <cellStyle name="20% - Акцент4 3 2 2" xfId="750"/>
    <cellStyle name="20% - Акцент4 3 3" xfId="751"/>
    <cellStyle name="20% - Акцент4 3 3 2" xfId="752"/>
    <cellStyle name="20% - Акцент4 3 4" xfId="753"/>
    <cellStyle name="20% - Акцент4 3_46EE.2011(v1.0)" xfId="754"/>
    <cellStyle name="20% - Акцент4 4" xfId="755"/>
    <cellStyle name="20% - Акцент4 4 2" xfId="756"/>
    <cellStyle name="20% - Акцент4 4 2 2" xfId="757"/>
    <cellStyle name="20% - Акцент4 4 3" xfId="758"/>
    <cellStyle name="20% - Акцент4 4 3 2" xfId="759"/>
    <cellStyle name="20% - Акцент4 4 4" xfId="760"/>
    <cellStyle name="20% - Акцент4 4_46EE.2011(v1.0)" xfId="761"/>
    <cellStyle name="20% - Акцент4 5" xfId="762"/>
    <cellStyle name="20% - Акцент4 5 2" xfId="763"/>
    <cellStyle name="20% - Акцент4 5 2 2" xfId="764"/>
    <cellStyle name="20% - Акцент4 5 3" xfId="765"/>
    <cellStyle name="20% - Акцент4 5 3 2" xfId="766"/>
    <cellStyle name="20% - Акцент4 5 4" xfId="767"/>
    <cellStyle name="20% - Акцент4 5_46EE.2011(v1.0)" xfId="768"/>
    <cellStyle name="20% - Акцент4 6" xfId="769"/>
    <cellStyle name="20% - Акцент4 6 2" xfId="770"/>
    <cellStyle name="20% - Акцент4 6 2 2" xfId="771"/>
    <cellStyle name="20% - Акцент4 6 3" xfId="772"/>
    <cellStyle name="20% - Акцент4 6 3 2" xfId="773"/>
    <cellStyle name="20% - Акцент4 6 4" xfId="774"/>
    <cellStyle name="20% - Акцент4 6_46EE.2011(v1.0)" xfId="775"/>
    <cellStyle name="20% - Акцент4 7" xfId="776"/>
    <cellStyle name="20% - Акцент4 7 2" xfId="777"/>
    <cellStyle name="20% - Акцент4 7 2 2" xfId="778"/>
    <cellStyle name="20% - Акцент4 7 3" xfId="779"/>
    <cellStyle name="20% - Акцент4 7 3 2" xfId="780"/>
    <cellStyle name="20% - Акцент4 7 4" xfId="781"/>
    <cellStyle name="20% - Акцент4 7_46EE.2011(v1.0)" xfId="782"/>
    <cellStyle name="20% - Акцент4 8" xfId="783"/>
    <cellStyle name="20% - Акцент4 8 2" xfId="784"/>
    <cellStyle name="20% - Акцент4 8 2 2" xfId="785"/>
    <cellStyle name="20% - Акцент4 8 3" xfId="786"/>
    <cellStyle name="20% - Акцент4 8 3 2" xfId="787"/>
    <cellStyle name="20% - Акцент4 8 4" xfId="788"/>
    <cellStyle name="20% - Акцент4 8_46EE.2011(v1.0)" xfId="789"/>
    <cellStyle name="20% - Акцент4 9" xfId="790"/>
    <cellStyle name="20% - Акцент4 9 2" xfId="791"/>
    <cellStyle name="20% - Акцент4 9 2 2" xfId="792"/>
    <cellStyle name="20% - Акцент4 9 3" xfId="793"/>
    <cellStyle name="20% - Акцент4 9 3 2" xfId="794"/>
    <cellStyle name="20% - Акцент4 9 4" xfId="795"/>
    <cellStyle name="20% - Акцент4 9_46EE.2011(v1.0)" xfId="796"/>
    <cellStyle name="20% - Акцент5 10" xfId="797"/>
    <cellStyle name="20% - Акцент5 10 2" xfId="798"/>
    <cellStyle name="20% - Акцент5 11" xfId="799"/>
    <cellStyle name="20% - Акцент5 2" xfId="800"/>
    <cellStyle name="20% - Акцент5 2 2" xfId="801"/>
    <cellStyle name="20% - Акцент5 2 2 2" xfId="802"/>
    <cellStyle name="20% - Акцент5 2 3" xfId="803"/>
    <cellStyle name="20% - Акцент5 2 3 2" xfId="804"/>
    <cellStyle name="20% - Акцент5 2 4" xfId="805"/>
    <cellStyle name="20% - Акцент5 2 4 2" xfId="806"/>
    <cellStyle name="20% - Акцент5 2 4 2 2" xfId="807"/>
    <cellStyle name="20% - Акцент5 2 4 2 3" xfId="808"/>
    <cellStyle name="20% - Акцент5 2 4 3" xfId="809"/>
    <cellStyle name="20% - Акцент5 2 4 4" xfId="810"/>
    <cellStyle name="20% - Акцент5 2 4 5" xfId="811"/>
    <cellStyle name="20% - Акцент5 2 5" xfId="812"/>
    <cellStyle name="20% - Акцент5 2 6" xfId="813"/>
    <cellStyle name="20% - Акцент5 2_46EE.2011(v1.0)" xfId="814"/>
    <cellStyle name="20% - Акцент5 3" xfId="815"/>
    <cellStyle name="20% - Акцент5 3 2" xfId="816"/>
    <cellStyle name="20% - Акцент5 3 2 2" xfId="817"/>
    <cellStyle name="20% - Акцент5 3 3" xfId="818"/>
    <cellStyle name="20% - Акцент5 3 3 2" xfId="819"/>
    <cellStyle name="20% - Акцент5 3 4" xfId="820"/>
    <cellStyle name="20% - Акцент5 3_46EE.2011(v1.0)" xfId="821"/>
    <cellStyle name="20% - Акцент5 4" xfId="822"/>
    <cellStyle name="20% - Акцент5 4 2" xfId="823"/>
    <cellStyle name="20% - Акцент5 4 2 2" xfId="824"/>
    <cellStyle name="20% - Акцент5 4 3" xfId="825"/>
    <cellStyle name="20% - Акцент5 4 3 2" xfId="826"/>
    <cellStyle name="20% - Акцент5 4 4" xfId="827"/>
    <cellStyle name="20% - Акцент5 4_46EE.2011(v1.0)" xfId="828"/>
    <cellStyle name="20% - Акцент5 5" xfId="829"/>
    <cellStyle name="20% - Акцент5 5 2" xfId="830"/>
    <cellStyle name="20% - Акцент5 5 2 2" xfId="831"/>
    <cellStyle name="20% - Акцент5 5 3" xfId="832"/>
    <cellStyle name="20% - Акцент5 5 3 2" xfId="833"/>
    <cellStyle name="20% - Акцент5 5 4" xfId="834"/>
    <cellStyle name="20% - Акцент5 5_46EE.2011(v1.0)" xfId="835"/>
    <cellStyle name="20% - Акцент5 6" xfId="836"/>
    <cellStyle name="20% - Акцент5 6 2" xfId="837"/>
    <cellStyle name="20% - Акцент5 6 2 2" xfId="838"/>
    <cellStyle name="20% - Акцент5 6 3" xfId="839"/>
    <cellStyle name="20% - Акцент5 6 3 2" xfId="840"/>
    <cellStyle name="20% - Акцент5 6 4" xfId="841"/>
    <cellStyle name="20% - Акцент5 6_46EE.2011(v1.0)" xfId="842"/>
    <cellStyle name="20% - Акцент5 7" xfId="843"/>
    <cellStyle name="20% - Акцент5 7 2" xfId="844"/>
    <cellStyle name="20% - Акцент5 7 2 2" xfId="845"/>
    <cellStyle name="20% - Акцент5 7 3" xfId="846"/>
    <cellStyle name="20% - Акцент5 7 3 2" xfId="847"/>
    <cellStyle name="20% - Акцент5 7 4" xfId="848"/>
    <cellStyle name="20% - Акцент5 7_46EE.2011(v1.0)" xfId="849"/>
    <cellStyle name="20% - Акцент5 8" xfId="850"/>
    <cellStyle name="20% - Акцент5 8 2" xfId="851"/>
    <cellStyle name="20% - Акцент5 8 2 2" xfId="852"/>
    <cellStyle name="20% - Акцент5 8 3" xfId="853"/>
    <cellStyle name="20% - Акцент5 8 3 2" xfId="854"/>
    <cellStyle name="20% - Акцент5 8 4" xfId="855"/>
    <cellStyle name="20% - Акцент5 8_46EE.2011(v1.0)" xfId="856"/>
    <cellStyle name="20% - Акцент5 9" xfId="857"/>
    <cellStyle name="20% - Акцент5 9 2" xfId="858"/>
    <cellStyle name="20% - Акцент5 9 2 2" xfId="859"/>
    <cellStyle name="20% - Акцент5 9 3" xfId="860"/>
    <cellStyle name="20% - Акцент5 9 3 2" xfId="861"/>
    <cellStyle name="20% - Акцент5 9 4" xfId="862"/>
    <cellStyle name="20% - Акцент5 9_46EE.2011(v1.0)" xfId="863"/>
    <cellStyle name="20% - Акцент6 10" xfId="864"/>
    <cellStyle name="20% - Акцент6 10 2" xfId="865"/>
    <cellStyle name="20% - Акцент6 11" xfId="866"/>
    <cellStyle name="20% - Акцент6 2" xfId="867"/>
    <cellStyle name="20% - Акцент6 2 2" xfId="868"/>
    <cellStyle name="20% - Акцент6 2 2 2" xfId="869"/>
    <cellStyle name="20% - Акцент6 2 3" xfId="870"/>
    <cellStyle name="20% - Акцент6 2 3 2" xfId="871"/>
    <cellStyle name="20% - Акцент6 2 4" xfId="872"/>
    <cellStyle name="20% - Акцент6 2 4 2" xfId="873"/>
    <cellStyle name="20% - Акцент6 2 4 2 2" xfId="874"/>
    <cellStyle name="20% - Акцент6 2 4 2 3" xfId="875"/>
    <cellStyle name="20% - Акцент6 2 4 3" xfId="876"/>
    <cellStyle name="20% - Акцент6 2 4 4" xfId="877"/>
    <cellStyle name="20% - Акцент6 2 4 5" xfId="878"/>
    <cellStyle name="20% - Акцент6 2 5" xfId="879"/>
    <cellStyle name="20% - Акцент6 2 6" xfId="880"/>
    <cellStyle name="20% - Акцент6 2_46EE.2011(v1.0)" xfId="881"/>
    <cellStyle name="20% - Акцент6 3" xfId="882"/>
    <cellStyle name="20% - Акцент6 3 2" xfId="883"/>
    <cellStyle name="20% - Акцент6 3 2 2" xfId="884"/>
    <cellStyle name="20% - Акцент6 3 3" xfId="885"/>
    <cellStyle name="20% - Акцент6 3 3 2" xfId="886"/>
    <cellStyle name="20% - Акцент6 3 4" xfId="887"/>
    <cellStyle name="20% - Акцент6 3_46EE.2011(v1.0)" xfId="888"/>
    <cellStyle name="20% - Акцент6 4" xfId="889"/>
    <cellStyle name="20% - Акцент6 4 2" xfId="890"/>
    <cellStyle name="20% - Акцент6 4 2 2" xfId="891"/>
    <cellStyle name="20% - Акцент6 4 3" xfId="892"/>
    <cellStyle name="20% - Акцент6 4 3 2" xfId="893"/>
    <cellStyle name="20% - Акцент6 4 4" xfId="894"/>
    <cellStyle name="20% - Акцент6 4_46EE.2011(v1.0)" xfId="895"/>
    <cellStyle name="20% - Акцент6 5" xfId="896"/>
    <cellStyle name="20% - Акцент6 5 2" xfId="897"/>
    <cellStyle name="20% - Акцент6 5 2 2" xfId="898"/>
    <cellStyle name="20% - Акцент6 5 3" xfId="899"/>
    <cellStyle name="20% - Акцент6 5 3 2" xfId="900"/>
    <cellStyle name="20% - Акцент6 5 4" xfId="901"/>
    <cellStyle name="20% - Акцент6 5_46EE.2011(v1.0)" xfId="902"/>
    <cellStyle name="20% - Акцент6 6" xfId="903"/>
    <cellStyle name="20% - Акцент6 6 2" xfId="904"/>
    <cellStyle name="20% - Акцент6 6 2 2" xfId="905"/>
    <cellStyle name="20% - Акцент6 6 3" xfId="906"/>
    <cellStyle name="20% - Акцент6 6 3 2" xfId="907"/>
    <cellStyle name="20% - Акцент6 6 4" xfId="908"/>
    <cellStyle name="20% - Акцент6 6_46EE.2011(v1.0)" xfId="909"/>
    <cellStyle name="20% - Акцент6 7" xfId="910"/>
    <cellStyle name="20% - Акцент6 7 2" xfId="911"/>
    <cellStyle name="20% - Акцент6 7 2 2" xfId="912"/>
    <cellStyle name="20% - Акцент6 7 3" xfId="913"/>
    <cellStyle name="20% - Акцент6 7 3 2" xfId="914"/>
    <cellStyle name="20% - Акцент6 7 4" xfId="915"/>
    <cellStyle name="20% - Акцент6 7_46EE.2011(v1.0)" xfId="916"/>
    <cellStyle name="20% - Акцент6 8" xfId="917"/>
    <cellStyle name="20% - Акцент6 8 2" xfId="918"/>
    <cellStyle name="20% - Акцент6 8 2 2" xfId="919"/>
    <cellStyle name="20% - Акцент6 8 3" xfId="920"/>
    <cellStyle name="20% - Акцент6 8 3 2" xfId="921"/>
    <cellStyle name="20% - Акцент6 8 4" xfId="922"/>
    <cellStyle name="20% - Акцент6 8_46EE.2011(v1.0)" xfId="923"/>
    <cellStyle name="20% - Акцент6 9" xfId="924"/>
    <cellStyle name="20% - Акцент6 9 2" xfId="925"/>
    <cellStyle name="20% - Акцент6 9 2 2" xfId="926"/>
    <cellStyle name="20% - Акцент6 9 3" xfId="927"/>
    <cellStyle name="20% - Акцент6 9 3 2" xfId="928"/>
    <cellStyle name="20% - Акцент6 9 4" xfId="929"/>
    <cellStyle name="20% - Акцент6 9_46EE.2011(v1.0)" xfId="930"/>
    <cellStyle name="40% - Accent1" xfId="931"/>
    <cellStyle name="40% - Accent1 2" xfId="932"/>
    <cellStyle name="40% - Accent1 2 2" xfId="933"/>
    <cellStyle name="40% - Accent1 3" xfId="934"/>
    <cellStyle name="40% - Accent1 3 2" xfId="935"/>
    <cellStyle name="40% - Accent1 4" xfId="936"/>
    <cellStyle name="40% - Accent1_46EE.2011(v1.0)" xfId="937"/>
    <cellStyle name="40% - Accent2" xfId="938"/>
    <cellStyle name="40% - Accent2 2" xfId="939"/>
    <cellStyle name="40% - Accent2 2 2" xfId="940"/>
    <cellStyle name="40% - Accent2 3" xfId="941"/>
    <cellStyle name="40% - Accent2 3 2" xfId="942"/>
    <cellStyle name="40% - Accent2 4" xfId="943"/>
    <cellStyle name="40% - Accent2_46EE.2011(v1.0)" xfId="944"/>
    <cellStyle name="40% - Accent3" xfId="945"/>
    <cellStyle name="40% - Accent3 2" xfId="946"/>
    <cellStyle name="40% - Accent3 2 2" xfId="947"/>
    <cellStyle name="40% - Accent3 3" xfId="948"/>
    <cellStyle name="40% - Accent3 3 2" xfId="949"/>
    <cellStyle name="40% - Accent3 4" xfId="950"/>
    <cellStyle name="40% - Accent3_46EE.2011(v1.0)" xfId="951"/>
    <cellStyle name="40% - Accent4" xfId="952"/>
    <cellStyle name="40% - Accent4 2" xfId="953"/>
    <cellStyle name="40% - Accent4 2 2" xfId="954"/>
    <cellStyle name="40% - Accent4 3" xfId="955"/>
    <cellStyle name="40% - Accent4 3 2" xfId="956"/>
    <cellStyle name="40% - Accent4 4" xfId="957"/>
    <cellStyle name="40% - Accent4_46EE.2011(v1.0)" xfId="958"/>
    <cellStyle name="40% - Accent5" xfId="959"/>
    <cellStyle name="40% - Accent5 2" xfId="960"/>
    <cellStyle name="40% - Accent5 2 2" xfId="961"/>
    <cellStyle name="40% - Accent5 3" xfId="962"/>
    <cellStyle name="40% - Accent5 3 2" xfId="963"/>
    <cellStyle name="40% - Accent5 4" xfId="964"/>
    <cellStyle name="40% - Accent5_46EE.2011(v1.0)" xfId="965"/>
    <cellStyle name="40% - Accent6" xfId="966"/>
    <cellStyle name="40% - Accent6 2" xfId="967"/>
    <cellStyle name="40% - Accent6 2 2" xfId="968"/>
    <cellStyle name="40% - Accent6 3" xfId="969"/>
    <cellStyle name="40% - Accent6 3 2" xfId="970"/>
    <cellStyle name="40% - Accent6 4" xfId="971"/>
    <cellStyle name="40% - Accent6_46EE.2011(v1.0)" xfId="972"/>
    <cellStyle name="40% - Акцент1 10" xfId="973"/>
    <cellStyle name="40% - Акцент1 10 2" xfId="974"/>
    <cellStyle name="40% - Акцент1 11" xfId="975"/>
    <cellStyle name="40% - Акцент1 2" xfId="976"/>
    <cellStyle name="40% - Акцент1 2 2" xfId="977"/>
    <cellStyle name="40% - Акцент1 2 2 2" xfId="978"/>
    <cellStyle name="40% - Акцент1 2 3" xfId="979"/>
    <cellStyle name="40% - Акцент1 2 3 2" xfId="980"/>
    <cellStyle name="40% - Акцент1 2 4" xfId="981"/>
    <cellStyle name="40% - Акцент1 2 4 2" xfId="982"/>
    <cellStyle name="40% - Акцент1 2 4 2 2" xfId="983"/>
    <cellStyle name="40% - Акцент1 2 4 2 3" xfId="984"/>
    <cellStyle name="40% - Акцент1 2 4 3" xfId="985"/>
    <cellStyle name="40% - Акцент1 2 4 4" xfId="986"/>
    <cellStyle name="40% - Акцент1 2 4 5" xfId="987"/>
    <cellStyle name="40% - Акцент1 2 5" xfId="988"/>
    <cellStyle name="40% - Акцент1 2 6" xfId="989"/>
    <cellStyle name="40% - Акцент1 2_46EE.2011(v1.0)" xfId="990"/>
    <cellStyle name="40% - Акцент1 3" xfId="991"/>
    <cellStyle name="40% - Акцент1 3 2" xfId="992"/>
    <cellStyle name="40% - Акцент1 3 2 2" xfId="993"/>
    <cellStyle name="40% - Акцент1 3 3" xfId="994"/>
    <cellStyle name="40% - Акцент1 3 3 2" xfId="995"/>
    <cellStyle name="40% - Акцент1 3 4" xfId="996"/>
    <cellStyle name="40% - Акцент1 3_46EE.2011(v1.0)" xfId="997"/>
    <cellStyle name="40% - Акцент1 4" xfId="998"/>
    <cellStyle name="40% - Акцент1 4 2" xfId="999"/>
    <cellStyle name="40% - Акцент1 4 2 2" xfId="1000"/>
    <cellStyle name="40% - Акцент1 4 3" xfId="1001"/>
    <cellStyle name="40% - Акцент1 4 3 2" xfId="1002"/>
    <cellStyle name="40% - Акцент1 4 4" xfId="1003"/>
    <cellStyle name="40% - Акцент1 4_46EE.2011(v1.0)" xfId="1004"/>
    <cellStyle name="40% - Акцент1 5" xfId="1005"/>
    <cellStyle name="40% - Акцент1 5 2" xfId="1006"/>
    <cellStyle name="40% - Акцент1 5 2 2" xfId="1007"/>
    <cellStyle name="40% - Акцент1 5 3" xfId="1008"/>
    <cellStyle name="40% - Акцент1 5 3 2" xfId="1009"/>
    <cellStyle name="40% - Акцент1 5 4" xfId="1010"/>
    <cellStyle name="40% - Акцент1 5_46EE.2011(v1.0)" xfId="1011"/>
    <cellStyle name="40% - Акцент1 6" xfId="1012"/>
    <cellStyle name="40% - Акцент1 6 2" xfId="1013"/>
    <cellStyle name="40% - Акцент1 6 2 2" xfId="1014"/>
    <cellStyle name="40% - Акцент1 6 3" xfId="1015"/>
    <cellStyle name="40% - Акцент1 6 3 2" xfId="1016"/>
    <cellStyle name="40% - Акцент1 6 4" xfId="1017"/>
    <cellStyle name="40% - Акцент1 6_46EE.2011(v1.0)" xfId="1018"/>
    <cellStyle name="40% - Акцент1 7" xfId="1019"/>
    <cellStyle name="40% - Акцент1 7 2" xfId="1020"/>
    <cellStyle name="40% - Акцент1 7 2 2" xfId="1021"/>
    <cellStyle name="40% - Акцент1 7 3" xfId="1022"/>
    <cellStyle name="40% - Акцент1 7 3 2" xfId="1023"/>
    <cellStyle name="40% - Акцент1 7 4" xfId="1024"/>
    <cellStyle name="40% - Акцент1 7_46EE.2011(v1.0)" xfId="1025"/>
    <cellStyle name="40% - Акцент1 8" xfId="1026"/>
    <cellStyle name="40% - Акцент1 8 2" xfId="1027"/>
    <cellStyle name="40% - Акцент1 8 2 2" xfId="1028"/>
    <cellStyle name="40% - Акцент1 8 3" xfId="1029"/>
    <cellStyle name="40% - Акцент1 8 3 2" xfId="1030"/>
    <cellStyle name="40% - Акцент1 8 4" xfId="1031"/>
    <cellStyle name="40% - Акцент1 8_46EE.2011(v1.0)" xfId="1032"/>
    <cellStyle name="40% - Акцент1 9" xfId="1033"/>
    <cellStyle name="40% - Акцент1 9 2" xfId="1034"/>
    <cellStyle name="40% - Акцент1 9 2 2" xfId="1035"/>
    <cellStyle name="40% - Акцент1 9 3" xfId="1036"/>
    <cellStyle name="40% - Акцент1 9 3 2" xfId="1037"/>
    <cellStyle name="40% - Акцент1 9 4" xfId="1038"/>
    <cellStyle name="40% - Акцент1 9_46EE.2011(v1.0)" xfId="1039"/>
    <cellStyle name="40% - Акцент2 10" xfId="1040"/>
    <cellStyle name="40% - Акцент2 10 2" xfId="1041"/>
    <cellStyle name="40% - Акцент2 11" xfId="1042"/>
    <cellStyle name="40% - Акцент2 2" xfId="1043"/>
    <cellStyle name="40% - Акцент2 2 2" xfId="1044"/>
    <cellStyle name="40% - Акцент2 2 2 2" xfId="1045"/>
    <cellStyle name="40% - Акцент2 2 3" xfId="1046"/>
    <cellStyle name="40% - Акцент2 2 3 2" xfId="1047"/>
    <cellStyle name="40% - Акцент2 2 4" xfId="1048"/>
    <cellStyle name="40% - Акцент2 2 4 2" xfId="1049"/>
    <cellStyle name="40% - Акцент2 2 4 2 2" xfId="1050"/>
    <cellStyle name="40% - Акцент2 2 4 2 3" xfId="1051"/>
    <cellStyle name="40% - Акцент2 2 4 3" xfId="1052"/>
    <cellStyle name="40% - Акцент2 2 4 4" xfId="1053"/>
    <cellStyle name="40% - Акцент2 2 4 5" xfId="1054"/>
    <cellStyle name="40% - Акцент2 2 5" xfId="1055"/>
    <cellStyle name="40% - Акцент2 2 6" xfId="1056"/>
    <cellStyle name="40% - Акцент2 2_46EE.2011(v1.0)" xfId="1057"/>
    <cellStyle name="40% - Акцент2 3" xfId="1058"/>
    <cellStyle name="40% - Акцент2 3 2" xfId="1059"/>
    <cellStyle name="40% - Акцент2 3 2 2" xfId="1060"/>
    <cellStyle name="40% - Акцент2 3 3" xfId="1061"/>
    <cellStyle name="40% - Акцент2 3 3 2" xfId="1062"/>
    <cellStyle name="40% - Акцент2 3 4" xfId="1063"/>
    <cellStyle name="40% - Акцент2 3_46EE.2011(v1.0)" xfId="1064"/>
    <cellStyle name="40% - Акцент2 4" xfId="1065"/>
    <cellStyle name="40% - Акцент2 4 2" xfId="1066"/>
    <cellStyle name="40% - Акцент2 4 2 2" xfId="1067"/>
    <cellStyle name="40% - Акцент2 4 3" xfId="1068"/>
    <cellStyle name="40% - Акцент2 4 3 2" xfId="1069"/>
    <cellStyle name="40% - Акцент2 4 4" xfId="1070"/>
    <cellStyle name="40% - Акцент2 4_46EE.2011(v1.0)" xfId="1071"/>
    <cellStyle name="40% - Акцент2 5" xfId="1072"/>
    <cellStyle name="40% - Акцент2 5 2" xfId="1073"/>
    <cellStyle name="40% - Акцент2 5 2 2" xfId="1074"/>
    <cellStyle name="40% - Акцент2 5 3" xfId="1075"/>
    <cellStyle name="40% - Акцент2 5 3 2" xfId="1076"/>
    <cellStyle name="40% - Акцент2 5 4" xfId="1077"/>
    <cellStyle name="40% - Акцент2 5_46EE.2011(v1.0)" xfId="1078"/>
    <cellStyle name="40% - Акцент2 6" xfId="1079"/>
    <cellStyle name="40% - Акцент2 6 2" xfId="1080"/>
    <cellStyle name="40% - Акцент2 6 2 2" xfId="1081"/>
    <cellStyle name="40% - Акцент2 6 3" xfId="1082"/>
    <cellStyle name="40% - Акцент2 6 3 2" xfId="1083"/>
    <cellStyle name="40% - Акцент2 6 4" xfId="1084"/>
    <cellStyle name="40% - Акцент2 6_46EE.2011(v1.0)" xfId="1085"/>
    <cellStyle name="40% - Акцент2 7" xfId="1086"/>
    <cellStyle name="40% - Акцент2 7 2" xfId="1087"/>
    <cellStyle name="40% - Акцент2 7 2 2" xfId="1088"/>
    <cellStyle name="40% - Акцент2 7 3" xfId="1089"/>
    <cellStyle name="40% - Акцент2 7 3 2" xfId="1090"/>
    <cellStyle name="40% - Акцент2 7 4" xfId="1091"/>
    <cellStyle name="40% - Акцент2 7_46EE.2011(v1.0)" xfId="1092"/>
    <cellStyle name="40% - Акцент2 8" xfId="1093"/>
    <cellStyle name="40% - Акцент2 8 2" xfId="1094"/>
    <cellStyle name="40% - Акцент2 8 2 2" xfId="1095"/>
    <cellStyle name="40% - Акцент2 8 3" xfId="1096"/>
    <cellStyle name="40% - Акцент2 8 3 2" xfId="1097"/>
    <cellStyle name="40% - Акцент2 8 4" xfId="1098"/>
    <cellStyle name="40% - Акцент2 8_46EE.2011(v1.0)" xfId="1099"/>
    <cellStyle name="40% - Акцент2 9" xfId="1100"/>
    <cellStyle name="40% - Акцент2 9 2" xfId="1101"/>
    <cellStyle name="40% - Акцент2 9 2 2" xfId="1102"/>
    <cellStyle name="40% - Акцент2 9 3" xfId="1103"/>
    <cellStyle name="40% - Акцент2 9 3 2" xfId="1104"/>
    <cellStyle name="40% - Акцент2 9 4" xfId="1105"/>
    <cellStyle name="40% - Акцент2 9_46EE.2011(v1.0)" xfId="1106"/>
    <cellStyle name="40% - Акцент3 10" xfId="1107"/>
    <cellStyle name="40% - Акцент3 10 2" xfId="1108"/>
    <cellStyle name="40% - Акцент3 11" xfId="1109"/>
    <cellStyle name="40% - Акцент3 2" xfId="1110"/>
    <cellStyle name="40% - Акцент3 2 2" xfId="1111"/>
    <cellStyle name="40% - Акцент3 2 2 2" xfId="1112"/>
    <cellStyle name="40% - Акцент3 2 3" xfId="1113"/>
    <cellStyle name="40% - Акцент3 2 3 2" xfId="1114"/>
    <cellStyle name="40% - Акцент3 2 4" xfId="1115"/>
    <cellStyle name="40% - Акцент3 2 4 2" xfId="1116"/>
    <cellStyle name="40% - Акцент3 2 4 2 2" xfId="1117"/>
    <cellStyle name="40% - Акцент3 2 4 2 3" xfId="1118"/>
    <cellStyle name="40% - Акцент3 2 4 3" xfId="1119"/>
    <cellStyle name="40% - Акцент3 2 4 4" xfId="1120"/>
    <cellStyle name="40% - Акцент3 2 4 5" xfId="1121"/>
    <cellStyle name="40% - Акцент3 2 5" xfId="1122"/>
    <cellStyle name="40% - Акцент3 2 6" xfId="1123"/>
    <cellStyle name="40% - Акцент3 2_46EE.2011(v1.0)" xfId="1124"/>
    <cellStyle name="40% - Акцент3 3" xfId="1125"/>
    <cellStyle name="40% - Акцент3 3 2" xfId="1126"/>
    <cellStyle name="40% - Акцент3 3 2 2" xfId="1127"/>
    <cellStyle name="40% - Акцент3 3 3" xfId="1128"/>
    <cellStyle name="40% - Акцент3 3 3 2" xfId="1129"/>
    <cellStyle name="40% - Акцент3 3 4" xfId="1130"/>
    <cellStyle name="40% - Акцент3 3_46EE.2011(v1.0)" xfId="1131"/>
    <cellStyle name="40% - Акцент3 4" xfId="1132"/>
    <cellStyle name="40% - Акцент3 4 2" xfId="1133"/>
    <cellStyle name="40% - Акцент3 4 2 2" xfId="1134"/>
    <cellStyle name="40% - Акцент3 4 3" xfId="1135"/>
    <cellStyle name="40% - Акцент3 4 3 2" xfId="1136"/>
    <cellStyle name="40% - Акцент3 4 4" xfId="1137"/>
    <cellStyle name="40% - Акцент3 4_46EE.2011(v1.0)" xfId="1138"/>
    <cellStyle name="40% - Акцент3 5" xfId="1139"/>
    <cellStyle name="40% - Акцент3 5 2" xfId="1140"/>
    <cellStyle name="40% - Акцент3 5 2 2" xfId="1141"/>
    <cellStyle name="40% - Акцент3 5 3" xfId="1142"/>
    <cellStyle name="40% - Акцент3 5 3 2" xfId="1143"/>
    <cellStyle name="40% - Акцент3 5 4" xfId="1144"/>
    <cellStyle name="40% - Акцент3 5_46EE.2011(v1.0)" xfId="1145"/>
    <cellStyle name="40% - Акцент3 6" xfId="1146"/>
    <cellStyle name="40% - Акцент3 6 2" xfId="1147"/>
    <cellStyle name="40% - Акцент3 6 2 2" xfId="1148"/>
    <cellStyle name="40% - Акцент3 6 3" xfId="1149"/>
    <cellStyle name="40% - Акцент3 6 3 2" xfId="1150"/>
    <cellStyle name="40% - Акцент3 6 4" xfId="1151"/>
    <cellStyle name="40% - Акцент3 6_46EE.2011(v1.0)" xfId="1152"/>
    <cellStyle name="40% - Акцент3 7" xfId="1153"/>
    <cellStyle name="40% - Акцент3 7 2" xfId="1154"/>
    <cellStyle name="40% - Акцент3 7 2 2" xfId="1155"/>
    <cellStyle name="40% - Акцент3 7 3" xfId="1156"/>
    <cellStyle name="40% - Акцент3 7 3 2" xfId="1157"/>
    <cellStyle name="40% - Акцент3 7 4" xfId="1158"/>
    <cellStyle name="40% - Акцент3 7_46EE.2011(v1.0)" xfId="1159"/>
    <cellStyle name="40% - Акцент3 8" xfId="1160"/>
    <cellStyle name="40% - Акцент3 8 2" xfId="1161"/>
    <cellStyle name="40% - Акцент3 8 2 2" xfId="1162"/>
    <cellStyle name="40% - Акцент3 8 3" xfId="1163"/>
    <cellStyle name="40% - Акцент3 8 3 2" xfId="1164"/>
    <cellStyle name="40% - Акцент3 8 4" xfId="1165"/>
    <cellStyle name="40% - Акцент3 8_46EE.2011(v1.0)" xfId="1166"/>
    <cellStyle name="40% - Акцент3 9" xfId="1167"/>
    <cellStyle name="40% - Акцент3 9 2" xfId="1168"/>
    <cellStyle name="40% - Акцент3 9 2 2" xfId="1169"/>
    <cellStyle name="40% - Акцент3 9 3" xfId="1170"/>
    <cellStyle name="40% - Акцент3 9 3 2" xfId="1171"/>
    <cellStyle name="40% - Акцент3 9 4" xfId="1172"/>
    <cellStyle name="40% - Акцент3 9_46EE.2011(v1.0)" xfId="1173"/>
    <cellStyle name="40% - Акцент4 10" xfId="1174"/>
    <cellStyle name="40% - Акцент4 10 2" xfId="1175"/>
    <cellStyle name="40% - Акцент4 11" xfId="1176"/>
    <cellStyle name="40% - Акцент4 2" xfId="1177"/>
    <cellStyle name="40% - Акцент4 2 2" xfId="1178"/>
    <cellStyle name="40% - Акцент4 2 2 2" xfId="1179"/>
    <cellStyle name="40% - Акцент4 2 3" xfId="1180"/>
    <cellStyle name="40% - Акцент4 2 3 2" xfId="1181"/>
    <cellStyle name="40% - Акцент4 2 4" xfId="1182"/>
    <cellStyle name="40% - Акцент4 2 4 2" xfId="1183"/>
    <cellStyle name="40% - Акцент4 2 4 2 2" xfId="1184"/>
    <cellStyle name="40% - Акцент4 2 4 2 3" xfId="1185"/>
    <cellStyle name="40% - Акцент4 2 4 3" xfId="1186"/>
    <cellStyle name="40% - Акцент4 2 4 4" xfId="1187"/>
    <cellStyle name="40% - Акцент4 2 4 5" xfId="1188"/>
    <cellStyle name="40% - Акцент4 2 5" xfId="1189"/>
    <cellStyle name="40% - Акцент4 2 6" xfId="1190"/>
    <cellStyle name="40% - Акцент4 2_46EE.2011(v1.0)" xfId="1191"/>
    <cellStyle name="40% - Акцент4 3" xfId="1192"/>
    <cellStyle name="40% - Акцент4 3 2" xfId="1193"/>
    <cellStyle name="40% - Акцент4 3 2 2" xfId="1194"/>
    <cellStyle name="40% - Акцент4 3 3" xfId="1195"/>
    <cellStyle name="40% - Акцент4 3 3 2" xfId="1196"/>
    <cellStyle name="40% - Акцент4 3 4" xfId="1197"/>
    <cellStyle name="40% - Акцент4 3_46EE.2011(v1.0)" xfId="1198"/>
    <cellStyle name="40% - Акцент4 4" xfId="1199"/>
    <cellStyle name="40% - Акцент4 4 2" xfId="1200"/>
    <cellStyle name="40% - Акцент4 4 2 2" xfId="1201"/>
    <cellStyle name="40% - Акцент4 4 3" xfId="1202"/>
    <cellStyle name="40% - Акцент4 4 3 2" xfId="1203"/>
    <cellStyle name="40% - Акцент4 4 4" xfId="1204"/>
    <cellStyle name="40% - Акцент4 4_46EE.2011(v1.0)" xfId="1205"/>
    <cellStyle name="40% - Акцент4 5" xfId="1206"/>
    <cellStyle name="40% - Акцент4 5 2" xfId="1207"/>
    <cellStyle name="40% - Акцент4 5 2 2" xfId="1208"/>
    <cellStyle name="40% - Акцент4 5 3" xfId="1209"/>
    <cellStyle name="40% - Акцент4 5 3 2" xfId="1210"/>
    <cellStyle name="40% - Акцент4 5 4" xfId="1211"/>
    <cellStyle name="40% - Акцент4 5_46EE.2011(v1.0)" xfId="1212"/>
    <cellStyle name="40% - Акцент4 6" xfId="1213"/>
    <cellStyle name="40% - Акцент4 6 2" xfId="1214"/>
    <cellStyle name="40% - Акцент4 6 2 2" xfId="1215"/>
    <cellStyle name="40% - Акцент4 6 3" xfId="1216"/>
    <cellStyle name="40% - Акцент4 6 3 2" xfId="1217"/>
    <cellStyle name="40% - Акцент4 6 4" xfId="1218"/>
    <cellStyle name="40% - Акцент4 6_46EE.2011(v1.0)" xfId="1219"/>
    <cellStyle name="40% - Акцент4 7" xfId="1220"/>
    <cellStyle name="40% - Акцент4 7 2" xfId="1221"/>
    <cellStyle name="40% - Акцент4 7 2 2" xfId="1222"/>
    <cellStyle name="40% - Акцент4 7 3" xfId="1223"/>
    <cellStyle name="40% - Акцент4 7 3 2" xfId="1224"/>
    <cellStyle name="40% - Акцент4 7 4" xfId="1225"/>
    <cellStyle name="40% - Акцент4 7_46EE.2011(v1.0)" xfId="1226"/>
    <cellStyle name="40% - Акцент4 8" xfId="1227"/>
    <cellStyle name="40% - Акцент4 8 2" xfId="1228"/>
    <cellStyle name="40% - Акцент4 8 2 2" xfId="1229"/>
    <cellStyle name="40% - Акцент4 8 3" xfId="1230"/>
    <cellStyle name="40% - Акцент4 8 3 2" xfId="1231"/>
    <cellStyle name="40% - Акцент4 8 4" xfId="1232"/>
    <cellStyle name="40% - Акцент4 8_46EE.2011(v1.0)" xfId="1233"/>
    <cellStyle name="40% - Акцент4 9" xfId="1234"/>
    <cellStyle name="40% - Акцент4 9 2" xfId="1235"/>
    <cellStyle name="40% - Акцент4 9 2 2" xfId="1236"/>
    <cellStyle name="40% - Акцент4 9 3" xfId="1237"/>
    <cellStyle name="40% - Акцент4 9 3 2" xfId="1238"/>
    <cellStyle name="40% - Акцент4 9 4" xfId="1239"/>
    <cellStyle name="40% - Акцент4 9_46EE.2011(v1.0)" xfId="1240"/>
    <cellStyle name="40% - Акцент5 10" xfId="1241"/>
    <cellStyle name="40% - Акцент5 10 2" xfId="1242"/>
    <cellStyle name="40% - Акцент5 11" xfId="1243"/>
    <cellStyle name="40% - Акцент5 2" xfId="1244"/>
    <cellStyle name="40% - Акцент5 2 2" xfId="1245"/>
    <cellStyle name="40% - Акцент5 2 2 2" xfId="1246"/>
    <cellStyle name="40% - Акцент5 2 3" xfId="1247"/>
    <cellStyle name="40% - Акцент5 2 3 2" xfId="1248"/>
    <cellStyle name="40% - Акцент5 2 4" xfId="1249"/>
    <cellStyle name="40% - Акцент5 2 4 2" xfId="1250"/>
    <cellStyle name="40% - Акцент5 2 4 2 2" xfId="1251"/>
    <cellStyle name="40% - Акцент5 2 4 2 3" xfId="1252"/>
    <cellStyle name="40% - Акцент5 2 4 3" xfId="1253"/>
    <cellStyle name="40% - Акцент5 2 4 4" xfId="1254"/>
    <cellStyle name="40% - Акцент5 2 4 5" xfId="1255"/>
    <cellStyle name="40% - Акцент5 2 5" xfId="1256"/>
    <cellStyle name="40% - Акцент5 2 6" xfId="1257"/>
    <cellStyle name="40% - Акцент5 2_46EE.2011(v1.0)" xfId="1258"/>
    <cellStyle name="40% - Акцент5 3" xfId="1259"/>
    <cellStyle name="40% - Акцент5 3 2" xfId="1260"/>
    <cellStyle name="40% - Акцент5 3 2 2" xfId="1261"/>
    <cellStyle name="40% - Акцент5 3 3" xfId="1262"/>
    <cellStyle name="40% - Акцент5 3 3 2" xfId="1263"/>
    <cellStyle name="40% - Акцент5 3 4" xfId="1264"/>
    <cellStyle name="40% - Акцент5 3_46EE.2011(v1.0)" xfId="1265"/>
    <cellStyle name="40% - Акцент5 4" xfId="1266"/>
    <cellStyle name="40% - Акцент5 4 2" xfId="1267"/>
    <cellStyle name="40% - Акцент5 4 2 2" xfId="1268"/>
    <cellStyle name="40% - Акцент5 4 3" xfId="1269"/>
    <cellStyle name="40% - Акцент5 4 3 2" xfId="1270"/>
    <cellStyle name="40% - Акцент5 4 4" xfId="1271"/>
    <cellStyle name="40% - Акцент5 4_46EE.2011(v1.0)" xfId="1272"/>
    <cellStyle name="40% - Акцент5 5" xfId="1273"/>
    <cellStyle name="40% - Акцент5 5 2" xfId="1274"/>
    <cellStyle name="40% - Акцент5 5 2 2" xfId="1275"/>
    <cellStyle name="40% - Акцент5 5 3" xfId="1276"/>
    <cellStyle name="40% - Акцент5 5 3 2" xfId="1277"/>
    <cellStyle name="40% - Акцент5 5 4" xfId="1278"/>
    <cellStyle name="40% - Акцент5 5_46EE.2011(v1.0)" xfId="1279"/>
    <cellStyle name="40% - Акцент5 6" xfId="1280"/>
    <cellStyle name="40% - Акцент5 6 2" xfId="1281"/>
    <cellStyle name="40% - Акцент5 6 2 2" xfId="1282"/>
    <cellStyle name="40% - Акцент5 6 3" xfId="1283"/>
    <cellStyle name="40% - Акцент5 6 3 2" xfId="1284"/>
    <cellStyle name="40% - Акцент5 6 4" xfId="1285"/>
    <cellStyle name="40% - Акцент5 6_46EE.2011(v1.0)" xfId="1286"/>
    <cellStyle name="40% - Акцент5 7" xfId="1287"/>
    <cellStyle name="40% - Акцент5 7 2" xfId="1288"/>
    <cellStyle name="40% - Акцент5 7 2 2" xfId="1289"/>
    <cellStyle name="40% - Акцент5 7 3" xfId="1290"/>
    <cellStyle name="40% - Акцент5 7 3 2" xfId="1291"/>
    <cellStyle name="40% - Акцент5 7 4" xfId="1292"/>
    <cellStyle name="40% - Акцент5 7_46EE.2011(v1.0)" xfId="1293"/>
    <cellStyle name="40% - Акцент5 8" xfId="1294"/>
    <cellStyle name="40% - Акцент5 8 2" xfId="1295"/>
    <cellStyle name="40% - Акцент5 8 2 2" xfId="1296"/>
    <cellStyle name="40% - Акцент5 8 3" xfId="1297"/>
    <cellStyle name="40% - Акцент5 8 3 2" xfId="1298"/>
    <cellStyle name="40% - Акцент5 8 4" xfId="1299"/>
    <cellStyle name="40% - Акцент5 8_46EE.2011(v1.0)" xfId="1300"/>
    <cellStyle name="40% - Акцент5 9" xfId="1301"/>
    <cellStyle name="40% - Акцент5 9 2" xfId="1302"/>
    <cellStyle name="40% - Акцент5 9 2 2" xfId="1303"/>
    <cellStyle name="40% - Акцент5 9 3" xfId="1304"/>
    <cellStyle name="40% - Акцент5 9 3 2" xfId="1305"/>
    <cellStyle name="40% - Акцент5 9 4" xfId="1306"/>
    <cellStyle name="40% - Акцент5 9_46EE.2011(v1.0)" xfId="1307"/>
    <cellStyle name="40% - Акцент6 10" xfId="1308"/>
    <cellStyle name="40% - Акцент6 10 2" xfId="1309"/>
    <cellStyle name="40% - Акцент6 11" xfId="1310"/>
    <cellStyle name="40% - Акцент6 2" xfId="1311"/>
    <cellStyle name="40% - Акцент6 2 2" xfId="1312"/>
    <cellStyle name="40% - Акцент6 2 2 2" xfId="1313"/>
    <cellStyle name="40% - Акцент6 2 3" xfId="1314"/>
    <cellStyle name="40% - Акцент6 2 3 2" xfId="1315"/>
    <cellStyle name="40% - Акцент6 2 4" xfId="1316"/>
    <cellStyle name="40% - Акцент6 2 4 2" xfId="1317"/>
    <cellStyle name="40% - Акцент6 2 4 2 2" xfId="1318"/>
    <cellStyle name="40% - Акцент6 2 4 2 3" xfId="1319"/>
    <cellStyle name="40% - Акцент6 2 4 3" xfId="1320"/>
    <cellStyle name="40% - Акцент6 2 4 4" xfId="1321"/>
    <cellStyle name="40% - Акцент6 2 4 5" xfId="1322"/>
    <cellStyle name="40% - Акцент6 2 5" xfId="1323"/>
    <cellStyle name="40% - Акцент6 2 6" xfId="1324"/>
    <cellStyle name="40% - Акцент6 2_46EE.2011(v1.0)" xfId="1325"/>
    <cellStyle name="40% - Акцент6 3" xfId="1326"/>
    <cellStyle name="40% - Акцент6 3 2" xfId="1327"/>
    <cellStyle name="40% - Акцент6 3 2 2" xfId="1328"/>
    <cellStyle name="40% - Акцент6 3 3" xfId="1329"/>
    <cellStyle name="40% - Акцент6 3 3 2" xfId="1330"/>
    <cellStyle name="40% - Акцент6 3 4" xfId="1331"/>
    <cellStyle name="40% - Акцент6 3_46EE.2011(v1.0)" xfId="1332"/>
    <cellStyle name="40% - Акцент6 4" xfId="1333"/>
    <cellStyle name="40% - Акцент6 4 2" xfId="1334"/>
    <cellStyle name="40% - Акцент6 4 2 2" xfId="1335"/>
    <cellStyle name="40% - Акцент6 4 3" xfId="1336"/>
    <cellStyle name="40% - Акцент6 4 3 2" xfId="1337"/>
    <cellStyle name="40% - Акцент6 4 4" xfId="1338"/>
    <cellStyle name="40% - Акцент6 4_46EE.2011(v1.0)" xfId="1339"/>
    <cellStyle name="40% - Акцент6 5" xfId="1340"/>
    <cellStyle name="40% - Акцент6 5 2" xfId="1341"/>
    <cellStyle name="40% - Акцент6 5 2 2" xfId="1342"/>
    <cellStyle name="40% - Акцент6 5 3" xfId="1343"/>
    <cellStyle name="40% - Акцент6 5 3 2" xfId="1344"/>
    <cellStyle name="40% - Акцент6 5 4" xfId="1345"/>
    <cellStyle name="40% - Акцент6 5_46EE.2011(v1.0)" xfId="1346"/>
    <cellStyle name="40% - Акцент6 6" xfId="1347"/>
    <cellStyle name="40% - Акцент6 6 2" xfId="1348"/>
    <cellStyle name="40% - Акцент6 6 2 2" xfId="1349"/>
    <cellStyle name="40% - Акцент6 6 3" xfId="1350"/>
    <cellStyle name="40% - Акцент6 6 3 2" xfId="1351"/>
    <cellStyle name="40% - Акцент6 6 4" xfId="1352"/>
    <cellStyle name="40% - Акцент6 6_46EE.2011(v1.0)" xfId="1353"/>
    <cellStyle name="40% - Акцент6 7" xfId="1354"/>
    <cellStyle name="40% - Акцент6 7 2" xfId="1355"/>
    <cellStyle name="40% - Акцент6 7 2 2" xfId="1356"/>
    <cellStyle name="40% - Акцент6 7 3" xfId="1357"/>
    <cellStyle name="40% - Акцент6 7 3 2" xfId="1358"/>
    <cellStyle name="40% - Акцент6 7 4" xfId="1359"/>
    <cellStyle name="40% - Акцент6 7_46EE.2011(v1.0)" xfId="1360"/>
    <cellStyle name="40% - Акцент6 8" xfId="1361"/>
    <cellStyle name="40% - Акцент6 8 2" xfId="1362"/>
    <cellStyle name="40% - Акцент6 8 2 2" xfId="1363"/>
    <cellStyle name="40% - Акцент6 8 3" xfId="1364"/>
    <cellStyle name="40% - Акцент6 8 3 2" xfId="1365"/>
    <cellStyle name="40% - Акцент6 8 4" xfId="1366"/>
    <cellStyle name="40% - Акцент6 8_46EE.2011(v1.0)" xfId="1367"/>
    <cellStyle name="40% - Акцент6 9" xfId="1368"/>
    <cellStyle name="40% - Акцент6 9 2" xfId="1369"/>
    <cellStyle name="40% - Акцент6 9 2 2" xfId="1370"/>
    <cellStyle name="40% - Акцент6 9 3" xfId="1371"/>
    <cellStyle name="40% - Акцент6 9 3 2" xfId="1372"/>
    <cellStyle name="40% - Акцент6 9 4" xfId="1373"/>
    <cellStyle name="40% - Акцент6 9_46EE.2011(v1.0)" xfId="1374"/>
    <cellStyle name="60% - Accent1" xfId="1375"/>
    <cellStyle name="60% - Accent2" xfId="1376"/>
    <cellStyle name="60% - Accent3" xfId="1377"/>
    <cellStyle name="60% - Accent4" xfId="1378"/>
    <cellStyle name="60% - Accent5" xfId="1379"/>
    <cellStyle name="60% - Accent6" xfId="1380"/>
    <cellStyle name="60% - Акцент1 10" xfId="1381"/>
    <cellStyle name="60% - Акцент1 11" xfId="1382"/>
    <cellStyle name="60% - Акцент1 2" xfId="1383"/>
    <cellStyle name="60% - Акцент1 2 2" xfId="1384"/>
    <cellStyle name="60% - Акцент1 2 3" xfId="1385"/>
    <cellStyle name="60% - Акцент1 2 3 2" xfId="1386"/>
    <cellStyle name="60% - Акцент1 2 3 2 2" xfId="1387"/>
    <cellStyle name="60% - Акцент1 2 3 3" xfId="1388"/>
    <cellStyle name="60% - Акцент1 2 3 4" xfId="1389"/>
    <cellStyle name="60% - Акцент1 2 3 5" xfId="1390"/>
    <cellStyle name="60% - Акцент1 2 4" xfId="1391"/>
    <cellStyle name="60% - Акцент1 2 4 2" xfId="1392"/>
    <cellStyle name="60% - Акцент1 2 4 3" xfId="1393"/>
    <cellStyle name="60% - Акцент1 2 5" xfId="1394"/>
    <cellStyle name="60% - Акцент1 3" xfId="1395"/>
    <cellStyle name="60% - Акцент1 3 2" xfId="1396"/>
    <cellStyle name="60% - Акцент1 4" xfId="1397"/>
    <cellStyle name="60% - Акцент1 4 2" xfId="1398"/>
    <cellStyle name="60% - Акцент1 5" xfId="1399"/>
    <cellStyle name="60% - Акцент1 5 2" xfId="1400"/>
    <cellStyle name="60% - Акцент1 6" xfId="1401"/>
    <cellStyle name="60% - Акцент1 6 2" xfId="1402"/>
    <cellStyle name="60% - Акцент1 7" xfId="1403"/>
    <cellStyle name="60% - Акцент1 7 2" xfId="1404"/>
    <cellStyle name="60% - Акцент1 8" xfId="1405"/>
    <cellStyle name="60% - Акцент1 8 2" xfId="1406"/>
    <cellStyle name="60% - Акцент1 9" xfId="1407"/>
    <cellStyle name="60% - Акцент1 9 2" xfId="1408"/>
    <cellStyle name="60% - Акцент2 10" xfId="1409"/>
    <cellStyle name="60% - Акцент2 11" xfId="1410"/>
    <cellStyle name="60% - Акцент2 2" xfId="1411"/>
    <cellStyle name="60% - Акцент2 2 2" xfId="1412"/>
    <cellStyle name="60% - Акцент2 2 3" xfId="1413"/>
    <cellStyle name="60% - Акцент2 2 3 2" xfId="1414"/>
    <cellStyle name="60% - Акцент2 2 3 2 2" xfId="1415"/>
    <cellStyle name="60% - Акцент2 2 3 3" xfId="1416"/>
    <cellStyle name="60% - Акцент2 2 3 4" xfId="1417"/>
    <cellStyle name="60% - Акцент2 2 3 5" xfId="1418"/>
    <cellStyle name="60% - Акцент2 2 4" xfId="1419"/>
    <cellStyle name="60% - Акцент2 2 4 2" xfId="1420"/>
    <cellStyle name="60% - Акцент2 2 4 3" xfId="1421"/>
    <cellStyle name="60% - Акцент2 2 5" xfId="1422"/>
    <cellStyle name="60% - Акцент2 3" xfId="1423"/>
    <cellStyle name="60% - Акцент2 3 2" xfId="1424"/>
    <cellStyle name="60% - Акцент2 4" xfId="1425"/>
    <cellStyle name="60% - Акцент2 4 2" xfId="1426"/>
    <cellStyle name="60% - Акцент2 5" xfId="1427"/>
    <cellStyle name="60% - Акцент2 5 2" xfId="1428"/>
    <cellStyle name="60% - Акцент2 6" xfId="1429"/>
    <cellStyle name="60% - Акцент2 6 2" xfId="1430"/>
    <cellStyle name="60% - Акцент2 7" xfId="1431"/>
    <cellStyle name="60% - Акцент2 7 2" xfId="1432"/>
    <cellStyle name="60% - Акцент2 8" xfId="1433"/>
    <cellStyle name="60% - Акцент2 8 2" xfId="1434"/>
    <cellStyle name="60% - Акцент2 9" xfId="1435"/>
    <cellStyle name="60% - Акцент2 9 2" xfId="1436"/>
    <cellStyle name="60% - Акцент3 10" xfId="1437"/>
    <cellStyle name="60% - Акцент3 11" xfId="1438"/>
    <cellStyle name="60% - Акцент3 2" xfId="1439"/>
    <cellStyle name="60% - Акцент3 2 2" xfId="1440"/>
    <cellStyle name="60% - Акцент3 2 3" xfId="1441"/>
    <cellStyle name="60% - Акцент3 2 3 2" xfId="1442"/>
    <cellStyle name="60% - Акцент3 2 3 2 2" xfId="1443"/>
    <cellStyle name="60% - Акцент3 2 3 3" xfId="1444"/>
    <cellStyle name="60% - Акцент3 2 3 4" xfId="1445"/>
    <cellStyle name="60% - Акцент3 2 3 5" xfId="1446"/>
    <cellStyle name="60% - Акцент3 2 4" xfId="1447"/>
    <cellStyle name="60% - Акцент3 2 4 2" xfId="1448"/>
    <cellStyle name="60% - Акцент3 2 4 3" xfId="1449"/>
    <cellStyle name="60% - Акцент3 2 5" xfId="1450"/>
    <cellStyle name="60% - Акцент3 3" xfId="1451"/>
    <cellStyle name="60% - Акцент3 3 2" xfId="1452"/>
    <cellStyle name="60% - Акцент3 4" xfId="1453"/>
    <cellStyle name="60% - Акцент3 4 2" xfId="1454"/>
    <cellStyle name="60% - Акцент3 5" xfId="1455"/>
    <cellStyle name="60% - Акцент3 5 2" xfId="1456"/>
    <cellStyle name="60% - Акцент3 6" xfId="1457"/>
    <cellStyle name="60% - Акцент3 6 2" xfId="1458"/>
    <cellStyle name="60% - Акцент3 7" xfId="1459"/>
    <cellStyle name="60% - Акцент3 7 2" xfId="1460"/>
    <cellStyle name="60% - Акцент3 8" xfId="1461"/>
    <cellStyle name="60% - Акцент3 8 2" xfId="1462"/>
    <cellStyle name="60% - Акцент3 9" xfId="1463"/>
    <cellStyle name="60% - Акцент3 9 2" xfId="1464"/>
    <cellStyle name="60% - Акцент4 10" xfId="1465"/>
    <cellStyle name="60% - Акцент4 11" xfId="1466"/>
    <cellStyle name="60% - Акцент4 2" xfId="1467"/>
    <cellStyle name="60% - Акцент4 2 2" xfId="1468"/>
    <cellStyle name="60% - Акцент4 2 3" xfId="1469"/>
    <cellStyle name="60% - Акцент4 2 3 2" xfId="1470"/>
    <cellStyle name="60% - Акцент4 2 3 2 2" xfId="1471"/>
    <cellStyle name="60% - Акцент4 2 3 3" xfId="1472"/>
    <cellStyle name="60% - Акцент4 2 3 4" xfId="1473"/>
    <cellStyle name="60% - Акцент4 2 3 5" xfId="1474"/>
    <cellStyle name="60% - Акцент4 2 4" xfId="1475"/>
    <cellStyle name="60% - Акцент4 2 4 2" xfId="1476"/>
    <cellStyle name="60% - Акцент4 2 4 3" xfId="1477"/>
    <cellStyle name="60% - Акцент4 2 5" xfId="1478"/>
    <cellStyle name="60% - Акцент4 3" xfId="1479"/>
    <cellStyle name="60% - Акцент4 3 2" xfId="1480"/>
    <cellStyle name="60% - Акцент4 4" xfId="1481"/>
    <cellStyle name="60% - Акцент4 4 2" xfId="1482"/>
    <cellStyle name="60% - Акцент4 5" xfId="1483"/>
    <cellStyle name="60% - Акцент4 5 2" xfId="1484"/>
    <cellStyle name="60% - Акцент4 6" xfId="1485"/>
    <cellStyle name="60% - Акцент4 6 2" xfId="1486"/>
    <cellStyle name="60% - Акцент4 7" xfId="1487"/>
    <cellStyle name="60% - Акцент4 7 2" xfId="1488"/>
    <cellStyle name="60% - Акцент4 8" xfId="1489"/>
    <cellStyle name="60% - Акцент4 8 2" xfId="1490"/>
    <cellStyle name="60% - Акцент4 9" xfId="1491"/>
    <cellStyle name="60% - Акцент4 9 2" xfId="1492"/>
    <cellStyle name="60% - Акцент5 10" xfId="1493"/>
    <cellStyle name="60% - Акцент5 11" xfId="1494"/>
    <cellStyle name="60% - Акцент5 2" xfId="1495"/>
    <cellStyle name="60% - Акцент5 2 2" xfId="1496"/>
    <cellStyle name="60% - Акцент5 2 3" xfId="1497"/>
    <cellStyle name="60% - Акцент5 2 3 2" xfId="1498"/>
    <cellStyle name="60% - Акцент5 2 3 2 2" xfId="1499"/>
    <cellStyle name="60% - Акцент5 2 3 3" xfId="1500"/>
    <cellStyle name="60% - Акцент5 2 3 4" xfId="1501"/>
    <cellStyle name="60% - Акцент5 2 3 5" xfId="1502"/>
    <cellStyle name="60% - Акцент5 2 4" xfId="1503"/>
    <cellStyle name="60% - Акцент5 2 4 2" xfId="1504"/>
    <cellStyle name="60% - Акцент5 2 4 3" xfId="1505"/>
    <cellStyle name="60% - Акцент5 2 5" xfId="1506"/>
    <cellStyle name="60% - Акцент5 3" xfId="1507"/>
    <cellStyle name="60% - Акцент5 3 2" xfId="1508"/>
    <cellStyle name="60% - Акцент5 4" xfId="1509"/>
    <cellStyle name="60% - Акцент5 4 2" xfId="1510"/>
    <cellStyle name="60% - Акцент5 5" xfId="1511"/>
    <cellStyle name="60% - Акцент5 5 2" xfId="1512"/>
    <cellStyle name="60% - Акцент5 6" xfId="1513"/>
    <cellStyle name="60% - Акцент5 6 2" xfId="1514"/>
    <cellStyle name="60% - Акцент5 7" xfId="1515"/>
    <cellStyle name="60% - Акцент5 7 2" xfId="1516"/>
    <cellStyle name="60% - Акцент5 8" xfId="1517"/>
    <cellStyle name="60% - Акцент5 8 2" xfId="1518"/>
    <cellStyle name="60% - Акцент5 9" xfId="1519"/>
    <cellStyle name="60% - Акцент5 9 2" xfId="1520"/>
    <cellStyle name="60% - Акцент6 10" xfId="1521"/>
    <cellStyle name="60% - Акцент6 11" xfId="1522"/>
    <cellStyle name="60% - Акцент6 2" xfId="1523"/>
    <cellStyle name="60% - Акцент6 2 2" xfId="1524"/>
    <cellStyle name="60% - Акцент6 2 3" xfId="1525"/>
    <cellStyle name="60% - Акцент6 2 3 2" xfId="1526"/>
    <cellStyle name="60% - Акцент6 2 3 2 2" xfId="1527"/>
    <cellStyle name="60% - Акцент6 2 3 3" xfId="1528"/>
    <cellStyle name="60% - Акцент6 2 3 4" xfId="1529"/>
    <cellStyle name="60% - Акцент6 2 3 5" xfId="1530"/>
    <cellStyle name="60% - Акцент6 2 4" xfId="1531"/>
    <cellStyle name="60% - Акцент6 2 4 2" xfId="1532"/>
    <cellStyle name="60% - Акцент6 2 4 3" xfId="1533"/>
    <cellStyle name="60% - Акцент6 2 5" xfId="1534"/>
    <cellStyle name="60% - Акцент6 3" xfId="1535"/>
    <cellStyle name="60% - Акцент6 3 2" xfId="1536"/>
    <cellStyle name="60% - Акцент6 4" xfId="1537"/>
    <cellStyle name="60% - Акцент6 4 2" xfId="1538"/>
    <cellStyle name="60% - Акцент6 5" xfId="1539"/>
    <cellStyle name="60% - Акцент6 5 2" xfId="1540"/>
    <cellStyle name="60% - Акцент6 6" xfId="1541"/>
    <cellStyle name="60% - Акцент6 6 2" xfId="1542"/>
    <cellStyle name="60% - Акцент6 7" xfId="1543"/>
    <cellStyle name="60% - Акцент6 7 2" xfId="1544"/>
    <cellStyle name="60% - Акцент6 8" xfId="1545"/>
    <cellStyle name="60% - Акцент6 8 2" xfId="1546"/>
    <cellStyle name="60% - Акцент6 9" xfId="1547"/>
    <cellStyle name="60% - Акцент6 9 2" xfId="1548"/>
    <cellStyle name="Accent1" xfId="1549"/>
    <cellStyle name="Accent2" xfId="1550"/>
    <cellStyle name="Accent3" xfId="1551"/>
    <cellStyle name="Accent4" xfId="1552"/>
    <cellStyle name="Accent5" xfId="1553"/>
    <cellStyle name="Accent6" xfId="1554"/>
    <cellStyle name="Ăčďĺđńńűëęŕ" xfId="1555"/>
    <cellStyle name="AFE" xfId="1556"/>
    <cellStyle name="Áĺççŕůčňíűé" xfId="1557"/>
    <cellStyle name="Äĺíĺćíűé [0]_(ňŕá 3č)" xfId="1558"/>
    <cellStyle name="Äĺíĺćíűé_(ňŕá 3č)" xfId="1559"/>
    <cellStyle name="Bad" xfId="1560"/>
    <cellStyle name="Blue" xfId="1561"/>
    <cellStyle name="Body_$Dollars" xfId="1562"/>
    <cellStyle name="Calculation" xfId="1563"/>
    <cellStyle name="Check Cell" xfId="1564"/>
    <cellStyle name="Chek" xfId="1565"/>
    <cellStyle name="Comma [0]_Adjusted FS 1299" xfId="1566"/>
    <cellStyle name="Comma 0" xfId="1567"/>
    <cellStyle name="Comma 0*" xfId="1568"/>
    <cellStyle name="Comma 2" xfId="1569"/>
    <cellStyle name="Comma 3*" xfId="1570"/>
    <cellStyle name="Comma_Adjusted FS 1299" xfId="1571"/>
    <cellStyle name="Comma0" xfId="1572"/>
    <cellStyle name="Çŕůčňíűé" xfId="1573"/>
    <cellStyle name="Currency [0]" xfId="1574"/>
    <cellStyle name="Currency [0] 2" xfId="1575"/>
    <cellStyle name="Currency [0] 2 10" xfId="1576"/>
    <cellStyle name="Currency [0] 2 11" xfId="1577"/>
    <cellStyle name="Currency [0] 2 2" xfId="1578"/>
    <cellStyle name="Currency [0] 2 2 2" xfId="1579"/>
    <cellStyle name="Currency [0] 2 2 3" xfId="1580"/>
    <cellStyle name="Currency [0] 2 2 4" xfId="1581"/>
    <cellStyle name="Currency [0] 2 3" xfId="1582"/>
    <cellStyle name="Currency [0] 2 3 2" xfId="1583"/>
    <cellStyle name="Currency [0] 2 3 3" xfId="1584"/>
    <cellStyle name="Currency [0] 2 3 4" xfId="1585"/>
    <cellStyle name="Currency [0] 2 4" xfId="1586"/>
    <cellStyle name="Currency [0] 2 4 2" xfId="1587"/>
    <cellStyle name="Currency [0] 2 4 3" xfId="1588"/>
    <cellStyle name="Currency [0] 2 4 4" xfId="1589"/>
    <cellStyle name="Currency [0] 2 5" xfId="1590"/>
    <cellStyle name="Currency [0] 2 5 2" xfId="1591"/>
    <cellStyle name="Currency [0] 2 5 3" xfId="1592"/>
    <cellStyle name="Currency [0] 2 5 4" xfId="1593"/>
    <cellStyle name="Currency [0] 2 6" xfId="1594"/>
    <cellStyle name="Currency [0] 2 6 2" xfId="1595"/>
    <cellStyle name="Currency [0] 2 6 3" xfId="1596"/>
    <cellStyle name="Currency [0] 2 6 4" xfId="1597"/>
    <cellStyle name="Currency [0] 2 7" xfId="1598"/>
    <cellStyle name="Currency [0] 2 7 2" xfId="1599"/>
    <cellStyle name="Currency [0] 2 7 3" xfId="1600"/>
    <cellStyle name="Currency [0] 2 7 4" xfId="1601"/>
    <cellStyle name="Currency [0] 2 8" xfId="1602"/>
    <cellStyle name="Currency [0] 2 8 2" xfId="1603"/>
    <cellStyle name="Currency [0] 2 8 3" xfId="1604"/>
    <cellStyle name="Currency [0] 2 8 4" xfId="1605"/>
    <cellStyle name="Currency [0] 2 9" xfId="1606"/>
    <cellStyle name="Currency [0] 3" xfId="1607"/>
    <cellStyle name="Currency [0] 3 10" xfId="1608"/>
    <cellStyle name="Currency [0] 3 11" xfId="1609"/>
    <cellStyle name="Currency [0] 3 2" xfId="1610"/>
    <cellStyle name="Currency [0] 3 2 2" xfId="1611"/>
    <cellStyle name="Currency [0] 3 2 3" xfId="1612"/>
    <cellStyle name="Currency [0] 3 2 4" xfId="1613"/>
    <cellStyle name="Currency [0] 3 3" xfId="1614"/>
    <cellStyle name="Currency [0] 3 3 2" xfId="1615"/>
    <cellStyle name="Currency [0] 3 3 3" xfId="1616"/>
    <cellStyle name="Currency [0] 3 3 4" xfId="1617"/>
    <cellStyle name="Currency [0] 3 4" xfId="1618"/>
    <cellStyle name="Currency [0] 3 4 2" xfId="1619"/>
    <cellStyle name="Currency [0] 3 4 3" xfId="1620"/>
    <cellStyle name="Currency [0] 3 4 4" xfId="1621"/>
    <cellStyle name="Currency [0] 3 5" xfId="1622"/>
    <cellStyle name="Currency [0] 3 5 2" xfId="1623"/>
    <cellStyle name="Currency [0] 3 5 3" xfId="1624"/>
    <cellStyle name="Currency [0] 3 5 4" xfId="1625"/>
    <cellStyle name="Currency [0] 3 6" xfId="1626"/>
    <cellStyle name="Currency [0] 3 6 2" xfId="1627"/>
    <cellStyle name="Currency [0] 3 6 3" xfId="1628"/>
    <cellStyle name="Currency [0] 3 6 4" xfId="1629"/>
    <cellStyle name="Currency [0] 3 7" xfId="1630"/>
    <cellStyle name="Currency [0] 3 7 2" xfId="1631"/>
    <cellStyle name="Currency [0] 3 7 3" xfId="1632"/>
    <cellStyle name="Currency [0] 3 7 4" xfId="1633"/>
    <cellStyle name="Currency [0] 3 8" xfId="1634"/>
    <cellStyle name="Currency [0] 3 8 2" xfId="1635"/>
    <cellStyle name="Currency [0] 3 8 3" xfId="1636"/>
    <cellStyle name="Currency [0] 3 8 4" xfId="1637"/>
    <cellStyle name="Currency [0] 3 9" xfId="1638"/>
    <cellStyle name="Currency [0] 4" xfId="1639"/>
    <cellStyle name="Currency [0] 4 10" xfId="1640"/>
    <cellStyle name="Currency [0] 4 11" xfId="1641"/>
    <cellStyle name="Currency [0] 4 2" xfId="1642"/>
    <cellStyle name="Currency [0] 4 2 2" xfId="1643"/>
    <cellStyle name="Currency [0] 4 2 3" xfId="1644"/>
    <cellStyle name="Currency [0] 4 2 4" xfId="1645"/>
    <cellStyle name="Currency [0] 4 3" xfId="1646"/>
    <cellStyle name="Currency [0] 4 3 2" xfId="1647"/>
    <cellStyle name="Currency [0] 4 3 3" xfId="1648"/>
    <cellStyle name="Currency [0] 4 3 4" xfId="1649"/>
    <cellStyle name="Currency [0] 4 4" xfId="1650"/>
    <cellStyle name="Currency [0] 4 4 2" xfId="1651"/>
    <cellStyle name="Currency [0] 4 4 3" xfId="1652"/>
    <cellStyle name="Currency [0] 4 4 4" xfId="1653"/>
    <cellStyle name="Currency [0] 4 5" xfId="1654"/>
    <cellStyle name="Currency [0] 4 5 2" xfId="1655"/>
    <cellStyle name="Currency [0] 4 5 3" xfId="1656"/>
    <cellStyle name="Currency [0] 4 5 4" xfId="1657"/>
    <cellStyle name="Currency [0] 4 6" xfId="1658"/>
    <cellStyle name="Currency [0] 4 6 2" xfId="1659"/>
    <cellStyle name="Currency [0] 4 6 3" xfId="1660"/>
    <cellStyle name="Currency [0] 4 6 4" xfId="1661"/>
    <cellStyle name="Currency [0] 4 7" xfId="1662"/>
    <cellStyle name="Currency [0] 4 7 2" xfId="1663"/>
    <cellStyle name="Currency [0] 4 7 3" xfId="1664"/>
    <cellStyle name="Currency [0] 4 7 4" xfId="1665"/>
    <cellStyle name="Currency [0] 4 8" xfId="1666"/>
    <cellStyle name="Currency [0] 4 8 2" xfId="1667"/>
    <cellStyle name="Currency [0] 4 8 3" xfId="1668"/>
    <cellStyle name="Currency [0] 4 8 4" xfId="1669"/>
    <cellStyle name="Currency [0] 4 9" xfId="1670"/>
    <cellStyle name="Currency [0] 5" xfId="1671"/>
    <cellStyle name="Currency [0] 5 10" xfId="1672"/>
    <cellStyle name="Currency [0] 5 11" xfId="1673"/>
    <cellStyle name="Currency [0] 5 2" xfId="1674"/>
    <cellStyle name="Currency [0] 5 2 2" xfId="1675"/>
    <cellStyle name="Currency [0] 5 2 3" xfId="1676"/>
    <cellStyle name="Currency [0] 5 2 4" xfId="1677"/>
    <cellStyle name="Currency [0] 5 3" xfId="1678"/>
    <cellStyle name="Currency [0] 5 3 2" xfId="1679"/>
    <cellStyle name="Currency [0] 5 3 3" xfId="1680"/>
    <cellStyle name="Currency [0] 5 3 4" xfId="1681"/>
    <cellStyle name="Currency [0] 5 4" xfId="1682"/>
    <cellStyle name="Currency [0] 5 4 2" xfId="1683"/>
    <cellStyle name="Currency [0] 5 4 3" xfId="1684"/>
    <cellStyle name="Currency [0] 5 4 4" xfId="1685"/>
    <cellStyle name="Currency [0] 5 5" xfId="1686"/>
    <cellStyle name="Currency [0] 5 5 2" xfId="1687"/>
    <cellStyle name="Currency [0] 5 5 3" xfId="1688"/>
    <cellStyle name="Currency [0] 5 5 4" xfId="1689"/>
    <cellStyle name="Currency [0] 5 6" xfId="1690"/>
    <cellStyle name="Currency [0] 5 6 2" xfId="1691"/>
    <cellStyle name="Currency [0] 5 6 3" xfId="1692"/>
    <cellStyle name="Currency [0] 5 6 4" xfId="1693"/>
    <cellStyle name="Currency [0] 5 7" xfId="1694"/>
    <cellStyle name="Currency [0] 5 7 2" xfId="1695"/>
    <cellStyle name="Currency [0] 5 7 3" xfId="1696"/>
    <cellStyle name="Currency [0] 5 7 4" xfId="1697"/>
    <cellStyle name="Currency [0] 5 8" xfId="1698"/>
    <cellStyle name="Currency [0] 5 8 2" xfId="1699"/>
    <cellStyle name="Currency [0] 5 8 3" xfId="1700"/>
    <cellStyle name="Currency [0] 5 8 4" xfId="1701"/>
    <cellStyle name="Currency [0] 5 9" xfId="1702"/>
    <cellStyle name="Currency [0] 6" xfId="1703"/>
    <cellStyle name="Currency [0] 6 2" xfId="1704"/>
    <cellStyle name="Currency [0] 6 3" xfId="1705"/>
    <cellStyle name="Currency [0] 6 4" xfId="1706"/>
    <cellStyle name="Currency [0] 7" xfId="1707"/>
    <cellStyle name="Currency [0] 7 2" xfId="1708"/>
    <cellStyle name="Currency [0] 7 3" xfId="1709"/>
    <cellStyle name="Currency [0] 7 4" xfId="1710"/>
    <cellStyle name="Currency [0] 8" xfId="1711"/>
    <cellStyle name="Currency [0] 8 2" xfId="1712"/>
    <cellStyle name="Currency [0] 8 3" xfId="1713"/>
    <cellStyle name="Currency [0] 8 4" xfId="1714"/>
    <cellStyle name="Currency 0" xfId="1715"/>
    <cellStyle name="Currency 2" xfId="1716"/>
    <cellStyle name="Currency_06_9m" xfId="1717"/>
    <cellStyle name="Currency0" xfId="1718"/>
    <cellStyle name="Currency2" xfId="1719"/>
    <cellStyle name="Date" xfId="1720"/>
    <cellStyle name="Date Aligned" xfId="1721"/>
    <cellStyle name="Dates" xfId="1722"/>
    <cellStyle name="Dezimal [0]_NEGS" xfId="1723"/>
    <cellStyle name="Dezimal_NEGS" xfId="1724"/>
    <cellStyle name="Dotted Line" xfId="1725"/>
    <cellStyle name="E&amp;Y House" xfId="1726"/>
    <cellStyle name="E-mail" xfId="1727"/>
    <cellStyle name="E-mail 2" xfId="1728"/>
    <cellStyle name="E-mail 2 2" xfId="1729"/>
    <cellStyle name="E-mail_BALANCE.TBO.2011YEAR(v1.1)" xfId="1730"/>
    <cellStyle name="Euro" xfId="1731"/>
    <cellStyle name="Euro 2" xfId="1732"/>
    <cellStyle name="Euro 2 2" xfId="1733"/>
    <cellStyle name="Euro 2 3" xfId="1734"/>
    <cellStyle name="Euro 2 4" xfId="1735"/>
    <cellStyle name="Euro 2 5" xfId="1736"/>
    <cellStyle name="Euro 3" xfId="1737"/>
    <cellStyle name="Euro 3 2" xfId="1738"/>
    <cellStyle name="Euro 3 2 2" xfId="1739"/>
    <cellStyle name="Euro 3 2 2 2" xfId="1740"/>
    <cellStyle name="Euro 3 2 2 3" xfId="1741"/>
    <cellStyle name="Euro 3 2 3" xfId="1742"/>
    <cellStyle name="Euro 3 3" xfId="1743"/>
    <cellStyle name="Euro 3 4" xfId="1744"/>
    <cellStyle name="Euro 4" xfId="1745"/>
    <cellStyle name="Euro 4 2" xfId="1746"/>
    <cellStyle name="Euro 4 3" xfId="1747"/>
    <cellStyle name="ew" xfId="1748"/>
    <cellStyle name="Excel Built-in Normal" xfId="1749"/>
    <cellStyle name="Explanatory Text" xfId="1750"/>
    <cellStyle name="F2" xfId="1751"/>
    <cellStyle name="F3" xfId="1752"/>
    <cellStyle name="F4" xfId="1753"/>
    <cellStyle name="F5" xfId="1754"/>
    <cellStyle name="F6" xfId="1755"/>
    <cellStyle name="F7" xfId="1756"/>
    <cellStyle name="F8" xfId="1757"/>
    <cellStyle name="Fixed" xfId="1758"/>
    <cellStyle name="fo]_x000d__x000a_UserName=Murat Zelef_x000d__x000a_UserCompany=Bumerang_x000d__x000a__x000d__x000a_[File Paths]_x000d__x000a_WorkingDirectory=C:\EQUIS\DLWIN_x000d__x000a_DownLoader=C" xfId="1759"/>
    <cellStyle name="Followed Hyperlink" xfId="1760"/>
    <cellStyle name="Footnote" xfId="1761"/>
    <cellStyle name="Good" xfId="1762"/>
    <cellStyle name="hard no" xfId="1763"/>
    <cellStyle name="Hard Percent" xfId="1764"/>
    <cellStyle name="hardno" xfId="1765"/>
    <cellStyle name="Header" xfId="1766"/>
    <cellStyle name="Heading" xfId="1767"/>
    <cellStyle name="Heading 1" xfId="1768"/>
    <cellStyle name="Heading 1 2" xfId="1769"/>
    <cellStyle name="Heading 1 3" xfId="1770"/>
    <cellStyle name="Heading 1 4" xfId="1771"/>
    <cellStyle name="Heading 2" xfId="1772"/>
    <cellStyle name="Heading 2 2" xfId="1773"/>
    <cellStyle name="Heading 2 3" xfId="1774"/>
    <cellStyle name="Heading 2 4" xfId="1775"/>
    <cellStyle name="Heading 3" xfId="1776"/>
    <cellStyle name="Heading 4" xfId="1777"/>
    <cellStyle name="Heading_GP.ITOG.4.78(v1.0) - для разделения" xfId="1778"/>
    <cellStyle name="Heading2" xfId="1779"/>
    <cellStyle name="Heading2 2" xfId="1780"/>
    <cellStyle name="Heading2 2 2" xfId="1781"/>
    <cellStyle name="Heading2_BALANCE.TBO.2011YEAR(v1.1)" xfId="1782"/>
    <cellStyle name="Hyperlink" xfId="1783"/>
    <cellStyle name="Iau?iue1" xfId="1784"/>
    <cellStyle name="Îáű÷íűé__FES" xfId="1785"/>
    <cellStyle name="Îáû÷íûé_cogs" xfId="1786"/>
    <cellStyle name="Îňęđűâŕâřŕ˙ń˙ ăčďĺđńńűëęŕ" xfId="1787"/>
    <cellStyle name="Info" xfId="1788"/>
    <cellStyle name="Input" xfId="1789"/>
    <cellStyle name="InputCurrency" xfId="1790"/>
    <cellStyle name="InputCurrency2" xfId="1791"/>
    <cellStyle name="InputMultiple1" xfId="1792"/>
    <cellStyle name="InputPercent1" xfId="1793"/>
    <cellStyle name="Inputs" xfId="1794"/>
    <cellStyle name="Inputs (const)" xfId="1795"/>
    <cellStyle name="Inputs (const) 2" xfId="1796"/>
    <cellStyle name="Inputs (const) 2 2" xfId="1797"/>
    <cellStyle name="Inputs (const)_BALANCE.TBO.2011YEAR(v1.1)" xfId="1798"/>
    <cellStyle name="Inputs 2" xfId="1799"/>
    <cellStyle name="Inputs 2 2" xfId="1800"/>
    <cellStyle name="Inputs 3" xfId="1801"/>
    <cellStyle name="Inputs 3 2" xfId="1802"/>
    <cellStyle name="Inputs Co" xfId="1803"/>
    <cellStyle name="Inputs_46EE.2011(v1.0)" xfId="1804"/>
    <cellStyle name="Linked Cell" xfId="1805"/>
    <cellStyle name="Millares [0]_RESULTS" xfId="1806"/>
    <cellStyle name="Millares_RESULTS" xfId="1807"/>
    <cellStyle name="Milliers [0]_RESULTS" xfId="1808"/>
    <cellStyle name="Milliers_RESULTS" xfId="1809"/>
    <cellStyle name="mnb" xfId="1810"/>
    <cellStyle name="Moneda [0]_RESULTS" xfId="1811"/>
    <cellStyle name="Moneda_RESULTS" xfId="1812"/>
    <cellStyle name="Monétaire [0]_RESULTS" xfId="1813"/>
    <cellStyle name="Monétaire_RESULTS" xfId="1814"/>
    <cellStyle name="Multiple" xfId="1815"/>
    <cellStyle name="Multiple1" xfId="1816"/>
    <cellStyle name="MultipleBelow" xfId="1817"/>
    <cellStyle name="namber" xfId="1818"/>
    <cellStyle name="Neutral" xfId="1819"/>
    <cellStyle name="Norma11l" xfId="1820"/>
    <cellStyle name="normal" xfId="1821"/>
    <cellStyle name="Normal - Style1" xfId="1822"/>
    <cellStyle name="normal 10" xfId="1823"/>
    <cellStyle name="normal 11" xfId="1824"/>
    <cellStyle name="normal 12" xfId="1825"/>
    <cellStyle name="normal 13" xfId="1826"/>
    <cellStyle name="normal 14" xfId="1827"/>
    <cellStyle name="normal 15" xfId="1828"/>
    <cellStyle name="normal 16" xfId="1829"/>
    <cellStyle name="normal 17" xfId="1830"/>
    <cellStyle name="normal 18" xfId="1831"/>
    <cellStyle name="normal 19" xfId="1832"/>
    <cellStyle name="Normal 2" xfId="1833"/>
    <cellStyle name="Normal 2 2" xfId="1834"/>
    <cellStyle name="Normal 2 3" xfId="1835"/>
    <cellStyle name="Normal 2 4" xfId="1836"/>
    <cellStyle name="Normal 2_Общехоз." xfId="1837"/>
    <cellStyle name="normal 20" xfId="1838"/>
    <cellStyle name="normal 21" xfId="1839"/>
    <cellStyle name="normal 22" xfId="1840"/>
    <cellStyle name="normal 23" xfId="1841"/>
    <cellStyle name="normal 24" xfId="1842"/>
    <cellStyle name="normal 25" xfId="1843"/>
    <cellStyle name="normal 26" xfId="1844"/>
    <cellStyle name="normal 27" xfId="1845"/>
    <cellStyle name="normal 3" xfId="1846"/>
    <cellStyle name="normal 4" xfId="1847"/>
    <cellStyle name="normal 5" xfId="1848"/>
    <cellStyle name="normal 6" xfId="1849"/>
    <cellStyle name="normal 7" xfId="1850"/>
    <cellStyle name="normal 8" xfId="1851"/>
    <cellStyle name="normal 9" xfId="1852"/>
    <cellStyle name="Normal." xfId="1853"/>
    <cellStyle name="Normal_06_9m" xfId="1854"/>
    <cellStyle name="Normal1" xfId="1855"/>
    <cellStyle name="Normal2" xfId="1856"/>
    <cellStyle name="NormalGB" xfId="1857"/>
    <cellStyle name="Normalny_24. 02. 97." xfId="1858"/>
    <cellStyle name="normбlnм_laroux" xfId="1859"/>
    <cellStyle name="Note" xfId="1860"/>
    <cellStyle name="Note 2" xfId="1861"/>
    <cellStyle name="Note 3" xfId="1862"/>
    <cellStyle name="number" xfId="1863"/>
    <cellStyle name="Ôčíŕíńîâűé [0]_(ňŕá 3č)" xfId="1864"/>
    <cellStyle name="Ociriniaue [0]_5-C" xfId="1865"/>
    <cellStyle name="Ôčíŕíńîâűé_(ňŕá 3č)" xfId="1866"/>
    <cellStyle name="Ociriniaue_5-C" xfId="1867"/>
    <cellStyle name="Option" xfId="1868"/>
    <cellStyle name="Òûñÿ÷è [0]_cogs" xfId="1869"/>
    <cellStyle name="Òûñÿ÷è_cogs" xfId="1870"/>
    <cellStyle name="Output" xfId="1871"/>
    <cellStyle name="Page Number" xfId="1872"/>
    <cellStyle name="pb_page_heading_LS" xfId="1873"/>
    <cellStyle name="Percent_RS_Lianozovo-Samara_9m01" xfId="1874"/>
    <cellStyle name="Percent1" xfId="1875"/>
    <cellStyle name="Piug" xfId="1876"/>
    <cellStyle name="Plug" xfId="1877"/>
    <cellStyle name="Price_Body" xfId="1878"/>
    <cellStyle name="prochrek" xfId="1879"/>
    <cellStyle name="Protected" xfId="1880"/>
    <cellStyle name="S0" xfId="1881"/>
    <cellStyle name="S1" xfId="1882"/>
    <cellStyle name="S10" xfId="1883"/>
    <cellStyle name="S11" xfId="1884"/>
    <cellStyle name="S12" xfId="1885"/>
    <cellStyle name="S13" xfId="1886"/>
    <cellStyle name="S14" xfId="1887"/>
    <cellStyle name="S15" xfId="1888"/>
    <cellStyle name="S16" xfId="1889"/>
    <cellStyle name="S17" xfId="1890"/>
    <cellStyle name="S18" xfId="1891"/>
    <cellStyle name="S19" xfId="1892"/>
    <cellStyle name="S2" xfId="1893"/>
    <cellStyle name="S20" xfId="1894"/>
    <cellStyle name="S3" xfId="1895"/>
    <cellStyle name="S4" xfId="1896"/>
    <cellStyle name="S5" xfId="1897"/>
    <cellStyle name="S6" xfId="1898"/>
    <cellStyle name="S7" xfId="1899"/>
    <cellStyle name="S8" xfId="1900"/>
    <cellStyle name="S9" xfId="1901"/>
    <cellStyle name="Salomon Logo" xfId="1902"/>
    <cellStyle name="SAPBEXaggData" xfId="1903"/>
    <cellStyle name="SAPBEXaggDataEmph" xfId="1904"/>
    <cellStyle name="SAPBEXaggItem" xfId="1905"/>
    <cellStyle name="SAPBEXaggItemX" xfId="1906"/>
    <cellStyle name="SAPBEXchaText" xfId="1907"/>
    <cellStyle name="SAPBEXexcBad7" xfId="1908"/>
    <cellStyle name="SAPBEXexcBad8" xfId="1909"/>
    <cellStyle name="SAPBEXexcBad9" xfId="1910"/>
    <cellStyle name="SAPBEXexcCritical4" xfId="1911"/>
    <cellStyle name="SAPBEXexcCritical5" xfId="1912"/>
    <cellStyle name="SAPBEXexcCritical6" xfId="1913"/>
    <cellStyle name="SAPBEXexcGood1" xfId="1914"/>
    <cellStyle name="SAPBEXexcGood2" xfId="1915"/>
    <cellStyle name="SAPBEXexcGood3" xfId="1916"/>
    <cellStyle name="SAPBEXfilterDrill" xfId="1917"/>
    <cellStyle name="SAPBEXfilterItem" xfId="1918"/>
    <cellStyle name="SAPBEXfilterText" xfId="1919"/>
    <cellStyle name="SAPBEXformats" xfId="1920"/>
    <cellStyle name="SAPBEXheaderItem" xfId="1921"/>
    <cellStyle name="SAPBEXheaderText" xfId="1922"/>
    <cellStyle name="SAPBEXHLevel0" xfId="1923"/>
    <cellStyle name="SAPBEXHLevel0X" xfId="1924"/>
    <cellStyle name="SAPBEXHLevel1" xfId="1925"/>
    <cellStyle name="SAPBEXHLevel1X" xfId="1926"/>
    <cellStyle name="SAPBEXHLevel2" xfId="1927"/>
    <cellStyle name="SAPBEXHLevel2X" xfId="1928"/>
    <cellStyle name="SAPBEXHLevel3" xfId="1929"/>
    <cellStyle name="SAPBEXHLevel3X" xfId="1930"/>
    <cellStyle name="SAPBEXinputData" xfId="1931"/>
    <cellStyle name="SAPBEXinputData 2" xfId="1932"/>
    <cellStyle name="SAPBEXinputData 3" xfId="1933"/>
    <cellStyle name="SAPBEXinputData 4" xfId="1934"/>
    <cellStyle name="SAPBEXresData" xfId="1935"/>
    <cellStyle name="SAPBEXresDataEmph" xfId="1936"/>
    <cellStyle name="SAPBEXresItem" xfId="1937"/>
    <cellStyle name="SAPBEXresItemX" xfId="1938"/>
    <cellStyle name="SAPBEXstdData" xfId="1939"/>
    <cellStyle name="SAPBEXstdDataEmph" xfId="1940"/>
    <cellStyle name="SAPBEXstdItem" xfId="1941"/>
    <cellStyle name="SAPBEXstdItemX" xfId="1942"/>
    <cellStyle name="SAPBEXtitle" xfId="1943"/>
    <cellStyle name="SAPBEXundefined" xfId="1944"/>
    <cellStyle name="st1" xfId="1945"/>
    <cellStyle name="Standard_NEGS" xfId="1946"/>
    <cellStyle name="Style 1" xfId="1947"/>
    <cellStyle name="Table Head" xfId="1948"/>
    <cellStyle name="Table Head Aligned" xfId="1949"/>
    <cellStyle name="Table Head Blue" xfId="1950"/>
    <cellStyle name="Table Head Green" xfId="1951"/>
    <cellStyle name="Table Head_Val_Sum_Graph" xfId="1952"/>
    <cellStyle name="Table Heading" xfId="1953"/>
    <cellStyle name="Table Heading 2" xfId="1954"/>
    <cellStyle name="Table Heading 2 2" xfId="1955"/>
    <cellStyle name="Table Heading_BALANCE.TBO.2011YEAR(v1.1)" xfId="1956"/>
    <cellStyle name="Table Text" xfId="1957"/>
    <cellStyle name="Table Title" xfId="1958"/>
    <cellStyle name="Table Units" xfId="1959"/>
    <cellStyle name="Table_Header" xfId="1960"/>
    <cellStyle name="Text" xfId="1961"/>
    <cellStyle name="Text 1" xfId="1962"/>
    <cellStyle name="Text Head" xfId="1963"/>
    <cellStyle name="Text Head 1" xfId="1964"/>
    <cellStyle name="Title" xfId="1965"/>
    <cellStyle name="Total" xfId="1966"/>
    <cellStyle name="Total 2" xfId="1967"/>
    <cellStyle name="Total 3" xfId="1968"/>
    <cellStyle name="Total 4" xfId="1969"/>
    <cellStyle name="TotalCurrency" xfId="1970"/>
    <cellStyle name="Underline_Single" xfId="1971"/>
    <cellStyle name="Unit" xfId="1972"/>
    <cellStyle name="Warning Text" xfId="1973"/>
    <cellStyle name="year" xfId="1974"/>
    <cellStyle name="Акцент1 10" xfId="1975"/>
    <cellStyle name="Акцент1 11" xfId="1976"/>
    <cellStyle name="Акцент1 2" xfId="1977"/>
    <cellStyle name="Акцент1 2 2" xfId="1978"/>
    <cellStyle name="Акцент1 2 3" xfId="1979"/>
    <cellStyle name="Акцент1 2 3 2" xfId="1980"/>
    <cellStyle name="Акцент1 2 3 2 2" xfId="1981"/>
    <cellStyle name="Акцент1 2 3 3" xfId="1982"/>
    <cellStyle name="Акцент1 2 3 4" xfId="1983"/>
    <cellStyle name="Акцент1 2 3 5" xfId="1984"/>
    <cellStyle name="Акцент1 2 4" xfId="1985"/>
    <cellStyle name="Акцент1 2 4 2" xfId="1986"/>
    <cellStyle name="Акцент1 2 4 3" xfId="1987"/>
    <cellStyle name="Акцент1 2 5" xfId="1988"/>
    <cellStyle name="Акцент1 3" xfId="1989"/>
    <cellStyle name="Акцент1 3 2" xfId="1990"/>
    <cellStyle name="Акцент1 4" xfId="1991"/>
    <cellStyle name="Акцент1 4 2" xfId="1992"/>
    <cellStyle name="Акцент1 5" xfId="1993"/>
    <cellStyle name="Акцент1 5 2" xfId="1994"/>
    <cellStyle name="Акцент1 6" xfId="1995"/>
    <cellStyle name="Акцент1 6 2" xfId="1996"/>
    <cellStyle name="Акцент1 7" xfId="1997"/>
    <cellStyle name="Акцент1 7 2" xfId="1998"/>
    <cellStyle name="Акцент1 8" xfId="1999"/>
    <cellStyle name="Акцент1 8 2" xfId="2000"/>
    <cellStyle name="Акцент1 9" xfId="2001"/>
    <cellStyle name="Акцент1 9 2" xfId="2002"/>
    <cellStyle name="Акцент2 10" xfId="2003"/>
    <cellStyle name="Акцент2 11" xfId="2004"/>
    <cellStyle name="Акцент2 2" xfId="2005"/>
    <cellStyle name="Акцент2 2 2" xfId="2006"/>
    <cellStyle name="Акцент2 2 3" xfId="2007"/>
    <cellStyle name="Акцент2 2 3 2" xfId="2008"/>
    <cellStyle name="Акцент2 2 3 2 2" xfId="2009"/>
    <cellStyle name="Акцент2 2 3 3" xfId="2010"/>
    <cellStyle name="Акцент2 2 3 4" xfId="2011"/>
    <cellStyle name="Акцент2 2 3 5" xfId="2012"/>
    <cellStyle name="Акцент2 2 4" xfId="2013"/>
    <cellStyle name="Акцент2 2 4 2" xfId="2014"/>
    <cellStyle name="Акцент2 2 4 3" xfId="2015"/>
    <cellStyle name="Акцент2 2 5" xfId="2016"/>
    <cellStyle name="Акцент2 3" xfId="2017"/>
    <cellStyle name="Акцент2 3 2" xfId="2018"/>
    <cellStyle name="Акцент2 4" xfId="2019"/>
    <cellStyle name="Акцент2 4 2" xfId="2020"/>
    <cellStyle name="Акцент2 5" xfId="2021"/>
    <cellStyle name="Акцент2 5 2" xfId="2022"/>
    <cellStyle name="Акцент2 6" xfId="2023"/>
    <cellStyle name="Акцент2 6 2" xfId="2024"/>
    <cellStyle name="Акцент2 7" xfId="2025"/>
    <cellStyle name="Акцент2 7 2" xfId="2026"/>
    <cellStyle name="Акцент2 8" xfId="2027"/>
    <cellStyle name="Акцент2 8 2" xfId="2028"/>
    <cellStyle name="Акцент2 9" xfId="2029"/>
    <cellStyle name="Акцент2 9 2" xfId="2030"/>
    <cellStyle name="Акцент3 10" xfId="2031"/>
    <cellStyle name="Акцент3 11" xfId="2032"/>
    <cellStyle name="Акцент3 2" xfId="2033"/>
    <cellStyle name="Акцент3 2 2" xfId="2034"/>
    <cellStyle name="Акцент3 2 3" xfId="2035"/>
    <cellStyle name="Акцент3 2 3 2" xfId="2036"/>
    <cellStyle name="Акцент3 2 3 2 2" xfId="2037"/>
    <cellStyle name="Акцент3 2 3 3" xfId="2038"/>
    <cellStyle name="Акцент3 2 3 4" xfId="2039"/>
    <cellStyle name="Акцент3 2 3 5" xfId="2040"/>
    <cellStyle name="Акцент3 2 4" xfId="2041"/>
    <cellStyle name="Акцент3 2 4 2" xfId="2042"/>
    <cellStyle name="Акцент3 2 4 3" xfId="2043"/>
    <cellStyle name="Акцент3 2 5" xfId="2044"/>
    <cellStyle name="Акцент3 3" xfId="2045"/>
    <cellStyle name="Акцент3 3 2" xfId="2046"/>
    <cellStyle name="Акцент3 4" xfId="2047"/>
    <cellStyle name="Акцент3 4 2" xfId="2048"/>
    <cellStyle name="Акцент3 5" xfId="2049"/>
    <cellStyle name="Акцент3 5 2" xfId="2050"/>
    <cellStyle name="Акцент3 6" xfId="2051"/>
    <cellStyle name="Акцент3 6 2" xfId="2052"/>
    <cellStyle name="Акцент3 7" xfId="2053"/>
    <cellStyle name="Акцент3 7 2" xfId="2054"/>
    <cellStyle name="Акцент3 8" xfId="2055"/>
    <cellStyle name="Акцент3 8 2" xfId="2056"/>
    <cellStyle name="Акцент3 9" xfId="2057"/>
    <cellStyle name="Акцент3 9 2" xfId="2058"/>
    <cellStyle name="Акцент4 10" xfId="2059"/>
    <cellStyle name="Акцент4 11" xfId="2060"/>
    <cellStyle name="Акцент4 2" xfId="2061"/>
    <cellStyle name="Акцент4 2 2" xfId="2062"/>
    <cellStyle name="Акцент4 2 3" xfId="2063"/>
    <cellStyle name="Акцент4 2 3 2" xfId="2064"/>
    <cellStyle name="Акцент4 2 3 2 2" xfId="2065"/>
    <cellStyle name="Акцент4 2 3 3" xfId="2066"/>
    <cellStyle name="Акцент4 2 3 4" xfId="2067"/>
    <cellStyle name="Акцент4 2 3 5" xfId="2068"/>
    <cellStyle name="Акцент4 2 4" xfId="2069"/>
    <cellStyle name="Акцент4 2 4 2" xfId="2070"/>
    <cellStyle name="Акцент4 2 4 3" xfId="2071"/>
    <cellStyle name="Акцент4 2 5" xfId="2072"/>
    <cellStyle name="Акцент4 3" xfId="2073"/>
    <cellStyle name="Акцент4 3 2" xfId="2074"/>
    <cellStyle name="Акцент4 4" xfId="2075"/>
    <cellStyle name="Акцент4 4 2" xfId="2076"/>
    <cellStyle name="Акцент4 5" xfId="2077"/>
    <cellStyle name="Акцент4 5 2" xfId="2078"/>
    <cellStyle name="Акцент4 6" xfId="2079"/>
    <cellStyle name="Акцент4 6 2" xfId="2080"/>
    <cellStyle name="Акцент4 7" xfId="2081"/>
    <cellStyle name="Акцент4 7 2" xfId="2082"/>
    <cellStyle name="Акцент4 8" xfId="2083"/>
    <cellStyle name="Акцент4 8 2" xfId="2084"/>
    <cellStyle name="Акцент4 9" xfId="2085"/>
    <cellStyle name="Акцент4 9 2" xfId="2086"/>
    <cellStyle name="Акцент5 10" xfId="2087"/>
    <cellStyle name="Акцент5 11" xfId="2088"/>
    <cellStyle name="Акцент5 2" xfId="2089"/>
    <cellStyle name="Акцент5 2 2" xfId="2090"/>
    <cellStyle name="Акцент5 2 3" xfId="2091"/>
    <cellStyle name="Акцент5 2 3 2" xfId="2092"/>
    <cellStyle name="Акцент5 2 3 2 2" xfId="2093"/>
    <cellStyle name="Акцент5 2 3 3" xfId="2094"/>
    <cellStyle name="Акцент5 2 3 4" xfId="2095"/>
    <cellStyle name="Акцент5 2 3 5" xfId="2096"/>
    <cellStyle name="Акцент5 2 4" xfId="2097"/>
    <cellStyle name="Акцент5 2 4 2" xfId="2098"/>
    <cellStyle name="Акцент5 2 4 3" xfId="2099"/>
    <cellStyle name="Акцент5 2 5" xfId="2100"/>
    <cellStyle name="Акцент5 3" xfId="2101"/>
    <cellStyle name="Акцент5 3 2" xfId="2102"/>
    <cellStyle name="Акцент5 4" xfId="2103"/>
    <cellStyle name="Акцент5 4 2" xfId="2104"/>
    <cellStyle name="Акцент5 5" xfId="2105"/>
    <cellStyle name="Акцент5 5 2" xfId="2106"/>
    <cellStyle name="Акцент5 6" xfId="2107"/>
    <cellStyle name="Акцент5 6 2" xfId="2108"/>
    <cellStyle name="Акцент5 7" xfId="2109"/>
    <cellStyle name="Акцент5 7 2" xfId="2110"/>
    <cellStyle name="Акцент5 8" xfId="2111"/>
    <cellStyle name="Акцент5 8 2" xfId="2112"/>
    <cellStyle name="Акцент5 9" xfId="2113"/>
    <cellStyle name="Акцент5 9 2" xfId="2114"/>
    <cellStyle name="Акцент6 10" xfId="2115"/>
    <cellStyle name="Акцент6 11" xfId="2116"/>
    <cellStyle name="Акцент6 2" xfId="2117"/>
    <cellStyle name="Акцент6 2 2" xfId="2118"/>
    <cellStyle name="Акцент6 2 3" xfId="2119"/>
    <cellStyle name="Акцент6 2 3 2" xfId="2120"/>
    <cellStyle name="Акцент6 2 3 2 2" xfId="2121"/>
    <cellStyle name="Акцент6 2 3 3" xfId="2122"/>
    <cellStyle name="Акцент6 2 3 4" xfId="2123"/>
    <cellStyle name="Акцент6 2 3 5" xfId="2124"/>
    <cellStyle name="Акцент6 2 4" xfId="2125"/>
    <cellStyle name="Акцент6 2 4 2" xfId="2126"/>
    <cellStyle name="Акцент6 2 4 3" xfId="2127"/>
    <cellStyle name="Акцент6 2 5" xfId="2128"/>
    <cellStyle name="Акцент6 3" xfId="2129"/>
    <cellStyle name="Акцент6 3 2" xfId="2130"/>
    <cellStyle name="Акцент6 4" xfId="2131"/>
    <cellStyle name="Акцент6 4 2" xfId="2132"/>
    <cellStyle name="Акцент6 5" xfId="2133"/>
    <cellStyle name="Акцент6 5 2" xfId="2134"/>
    <cellStyle name="Акцент6 6" xfId="2135"/>
    <cellStyle name="Акцент6 6 2" xfId="2136"/>
    <cellStyle name="Акцент6 7" xfId="2137"/>
    <cellStyle name="Акцент6 7 2" xfId="2138"/>
    <cellStyle name="Акцент6 8" xfId="2139"/>
    <cellStyle name="Акцент6 8 2" xfId="2140"/>
    <cellStyle name="Акцент6 9" xfId="2141"/>
    <cellStyle name="Акцент6 9 2" xfId="2142"/>
    <cellStyle name="Беззащитный" xfId="2143"/>
    <cellStyle name="Ввод  10" xfId="2144"/>
    <cellStyle name="Ввод  11" xfId="2145"/>
    <cellStyle name="Ввод  2" xfId="2146"/>
    <cellStyle name="Ввод  2 2" xfId="2147"/>
    <cellStyle name="Ввод  2 3" xfId="2148"/>
    <cellStyle name="Ввод  2 3 2" xfId="2149"/>
    <cellStyle name="Ввод  2 3 2 2" xfId="2150"/>
    <cellStyle name="Ввод  2 3 3" xfId="2151"/>
    <cellStyle name="Ввод  2 3 4" xfId="2152"/>
    <cellStyle name="Ввод  2 3 5" xfId="2153"/>
    <cellStyle name="Ввод  2 4" xfId="2154"/>
    <cellStyle name="Ввод  2 4 2" xfId="2155"/>
    <cellStyle name="Ввод  2 4 3" xfId="2156"/>
    <cellStyle name="Ввод  2 5" xfId="2157"/>
    <cellStyle name="Ввод  2_46EE.2011(v1.0)" xfId="2158"/>
    <cellStyle name="Ввод  3" xfId="2159"/>
    <cellStyle name="Ввод  3 2" xfId="2160"/>
    <cellStyle name="Ввод  3_46EE.2011(v1.0)" xfId="2161"/>
    <cellStyle name="Ввод  4" xfId="2162"/>
    <cellStyle name="Ввод  4 2" xfId="2163"/>
    <cellStyle name="Ввод  4_46EE.2011(v1.0)" xfId="2164"/>
    <cellStyle name="Ввод  5" xfId="2165"/>
    <cellStyle name="Ввод  5 2" xfId="2166"/>
    <cellStyle name="Ввод  5_46EE.2011(v1.0)" xfId="2167"/>
    <cellStyle name="Ввод  6" xfId="2168"/>
    <cellStyle name="Ввод  6 2" xfId="2169"/>
    <cellStyle name="Ввод  6_46EE.2011(v1.0)" xfId="2170"/>
    <cellStyle name="Ввод  7" xfId="2171"/>
    <cellStyle name="Ввод  7 2" xfId="2172"/>
    <cellStyle name="Ввод  7_46EE.2011(v1.0)" xfId="2173"/>
    <cellStyle name="Ввод  8" xfId="2174"/>
    <cellStyle name="Ввод  8 2" xfId="2175"/>
    <cellStyle name="Ввод  8_46EE.2011(v1.0)" xfId="2176"/>
    <cellStyle name="Ввод  9" xfId="2177"/>
    <cellStyle name="Ввод  9 2" xfId="2178"/>
    <cellStyle name="Ввод  9_46EE.2011(v1.0)" xfId="2179"/>
    <cellStyle name="Верт. заголовок" xfId="2180"/>
    <cellStyle name="Вес_продукта" xfId="2181"/>
    <cellStyle name="Вывод 10" xfId="2182"/>
    <cellStyle name="Вывод 11" xfId="2183"/>
    <cellStyle name="Вывод 2" xfId="2184"/>
    <cellStyle name="Вывод 2 2" xfId="2185"/>
    <cellStyle name="Вывод 2 3" xfId="2186"/>
    <cellStyle name="Вывод 2 3 2" xfId="2187"/>
    <cellStyle name="Вывод 2 3 2 2" xfId="2188"/>
    <cellStyle name="Вывод 2 3 3" xfId="2189"/>
    <cellStyle name="Вывод 2 3 4" xfId="2190"/>
    <cellStyle name="Вывод 2 3 5" xfId="2191"/>
    <cellStyle name="Вывод 2 4" xfId="2192"/>
    <cellStyle name="Вывод 2 4 2" xfId="2193"/>
    <cellStyle name="Вывод 2 4 3" xfId="2194"/>
    <cellStyle name="Вывод 2 5" xfId="2195"/>
    <cellStyle name="Вывод 2_46EE.2011(v1.0)" xfId="2196"/>
    <cellStyle name="Вывод 3" xfId="2197"/>
    <cellStyle name="Вывод 3 2" xfId="2198"/>
    <cellStyle name="Вывод 3_46EE.2011(v1.0)" xfId="2199"/>
    <cellStyle name="Вывод 4" xfId="2200"/>
    <cellStyle name="Вывод 4 2" xfId="2201"/>
    <cellStyle name="Вывод 4_46EE.2011(v1.0)" xfId="2202"/>
    <cellStyle name="Вывод 5" xfId="2203"/>
    <cellStyle name="Вывод 5 2" xfId="2204"/>
    <cellStyle name="Вывод 5_46EE.2011(v1.0)" xfId="2205"/>
    <cellStyle name="Вывод 6" xfId="2206"/>
    <cellStyle name="Вывод 6 2" xfId="2207"/>
    <cellStyle name="Вывод 6_46EE.2011(v1.0)" xfId="2208"/>
    <cellStyle name="Вывод 7" xfId="2209"/>
    <cellStyle name="Вывод 7 2" xfId="2210"/>
    <cellStyle name="Вывод 7_46EE.2011(v1.0)" xfId="2211"/>
    <cellStyle name="Вывод 8" xfId="2212"/>
    <cellStyle name="Вывод 8 2" xfId="2213"/>
    <cellStyle name="Вывод 8_46EE.2011(v1.0)" xfId="2214"/>
    <cellStyle name="Вывод 9" xfId="2215"/>
    <cellStyle name="Вывод 9 2" xfId="2216"/>
    <cellStyle name="Вывод 9_46EE.2011(v1.0)" xfId="2217"/>
    <cellStyle name="Вычисление 10" xfId="2218"/>
    <cellStyle name="Вычисление 11" xfId="2219"/>
    <cellStyle name="Вычисление 2" xfId="2220"/>
    <cellStyle name="Вычисление 2 2" xfId="2221"/>
    <cellStyle name="Вычисление 2 3" xfId="2222"/>
    <cellStyle name="Вычисление 2 3 2" xfId="2223"/>
    <cellStyle name="Вычисление 2 3 2 2" xfId="2224"/>
    <cellStyle name="Вычисление 2 3 3" xfId="2225"/>
    <cellStyle name="Вычисление 2 3 4" xfId="2226"/>
    <cellStyle name="Вычисление 2 3 5" xfId="2227"/>
    <cellStyle name="Вычисление 2 4" xfId="2228"/>
    <cellStyle name="Вычисление 2 4 2" xfId="2229"/>
    <cellStyle name="Вычисление 2 4 3" xfId="2230"/>
    <cellStyle name="Вычисление 2 5" xfId="2231"/>
    <cellStyle name="Вычисление 2_46EE.2011(v1.0)" xfId="2232"/>
    <cellStyle name="Вычисление 3" xfId="2233"/>
    <cellStyle name="Вычисление 3 2" xfId="2234"/>
    <cellStyle name="Вычисление 3_46EE.2011(v1.0)" xfId="2235"/>
    <cellStyle name="Вычисление 4" xfId="2236"/>
    <cellStyle name="Вычисление 4 2" xfId="2237"/>
    <cellStyle name="Вычисление 4_46EE.2011(v1.0)" xfId="2238"/>
    <cellStyle name="Вычисление 5" xfId="2239"/>
    <cellStyle name="Вычисление 5 2" xfId="2240"/>
    <cellStyle name="Вычисление 5_46EE.2011(v1.0)" xfId="2241"/>
    <cellStyle name="Вычисление 6" xfId="2242"/>
    <cellStyle name="Вычисление 6 2" xfId="2243"/>
    <cellStyle name="Вычисление 6_46EE.2011(v1.0)" xfId="2244"/>
    <cellStyle name="Вычисление 7" xfId="2245"/>
    <cellStyle name="Вычисление 7 2" xfId="2246"/>
    <cellStyle name="Вычисление 7_46EE.2011(v1.0)" xfId="2247"/>
    <cellStyle name="Вычисление 8" xfId="2248"/>
    <cellStyle name="Вычисление 8 2" xfId="2249"/>
    <cellStyle name="Вычисление 8_46EE.2011(v1.0)" xfId="2250"/>
    <cellStyle name="Вычисление 9" xfId="2251"/>
    <cellStyle name="Вычисление 9 2" xfId="2252"/>
    <cellStyle name="Вычисление 9_46EE.2011(v1.0)" xfId="2253"/>
    <cellStyle name="Гиперссылка 2" xfId="2254"/>
    <cellStyle name="Гиперссылка 2 2" xfId="2255"/>
    <cellStyle name="Гиперссылка 2 3" xfId="2256"/>
    <cellStyle name="Гиперссылка 2 4" xfId="2257"/>
    <cellStyle name="Гиперссылка 2 5" xfId="2258"/>
    <cellStyle name="Гиперссылка 3" xfId="1"/>
    <cellStyle name="Гиперссылка 3 2" xfId="2259"/>
    <cellStyle name="Гиперссылка 3 2 2" xfId="2260"/>
    <cellStyle name="Гиперссылка 3 3" xfId="2261"/>
    <cellStyle name="Гиперссылка 3 4" xfId="2262"/>
    <cellStyle name="Гиперссылка 3 5" xfId="2263"/>
    <cellStyle name="Гиперссылка 4" xfId="2264"/>
    <cellStyle name="Гиперссылка 4 2" xfId="2265"/>
    <cellStyle name="Гиперссылка 4 3" xfId="2266"/>
    <cellStyle name="Гиперссылка 4 4" xfId="2267"/>
    <cellStyle name="Гиперссылка 5" xfId="2268"/>
    <cellStyle name="Гиперссылка 6" xfId="2269"/>
    <cellStyle name="Группа" xfId="2270"/>
    <cellStyle name="Группа 0" xfId="2271"/>
    <cellStyle name="Группа 1" xfId="2272"/>
    <cellStyle name="Группа 2" xfId="2273"/>
    <cellStyle name="Группа 3" xfId="2274"/>
    <cellStyle name="Группа 4" xfId="2275"/>
    <cellStyle name="Группа 5" xfId="2276"/>
    <cellStyle name="Группа 6" xfId="2277"/>
    <cellStyle name="Группа 7" xfId="2278"/>
    <cellStyle name="Группа 8" xfId="2279"/>
    <cellStyle name="Группа_additional slides_04.12.03 _1" xfId="2280"/>
    <cellStyle name="ДАТА" xfId="2281"/>
    <cellStyle name="ДАТА 2" xfId="2282"/>
    <cellStyle name="ДАТА 3" xfId="2283"/>
    <cellStyle name="ДАТА 4" xfId="2284"/>
    <cellStyle name="ДАТА 5" xfId="2285"/>
    <cellStyle name="ДАТА 6" xfId="2286"/>
    <cellStyle name="ДАТА 7" xfId="2287"/>
    <cellStyle name="ДАТА 8" xfId="2288"/>
    <cellStyle name="ДАТА 9" xfId="2289"/>
    <cellStyle name="ДАТА_1" xfId="2290"/>
    <cellStyle name="Денежный 2" xfId="2291"/>
    <cellStyle name="Денежный 2 2" xfId="2292"/>
    <cellStyle name="Денежный 2 2 2" xfId="2293"/>
    <cellStyle name="Денежный 2 2 2 2" xfId="2294"/>
    <cellStyle name="Денежный 2 2 2 3" xfId="2295"/>
    <cellStyle name="Денежный 2 2 3" xfId="2296"/>
    <cellStyle name="Денежный 2 2 3 2" xfId="2297"/>
    <cellStyle name="Денежный 2 2 4" xfId="2298"/>
    <cellStyle name="Денежный 2 3" xfId="2299"/>
    <cellStyle name="Денежный 2 4" xfId="2300"/>
    <cellStyle name="Денежный 2 4 2" xfId="2301"/>
    <cellStyle name="Денежный 2 4 3" xfId="2302"/>
    <cellStyle name="Денежный 2 4 4" xfId="2303"/>
    <cellStyle name="Денежный 2 4 5" xfId="2304"/>
    <cellStyle name="Денежный 2 5" xfId="2305"/>
    <cellStyle name="Денежный 2 5 2" xfId="2306"/>
    <cellStyle name="Денежный 2_INDEX.STATION.2012(v1.0)_" xfId="2307"/>
    <cellStyle name="Денежный 3" xfId="2308"/>
    <cellStyle name="Денежный 3 2" xfId="2309"/>
    <cellStyle name="Денежный 3 3" xfId="2310"/>
    <cellStyle name="Денежный 3 4" xfId="2311"/>
    <cellStyle name="Денежный 4" xfId="2312"/>
    <cellStyle name="Денежный 5" xfId="2313"/>
    <cellStyle name="Заголовок" xfId="2314"/>
    <cellStyle name="Заголовок 1 1" xfId="2315"/>
    <cellStyle name="Заголовок 1 1 2" xfId="2316"/>
    <cellStyle name="Заголовок 1 1 3" xfId="2317"/>
    <cellStyle name="Заголовок 1 10" xfId="2318"/>
    <cellStyle name="Заголовок 1 11" xfId="2319"/>
    <cellStyle name="Заголовок 1 2" xfId="2320"/>
    <cellStyle name="Заголовок 1 2 2" xfId="2321"/>
    <cellStyle name="Заголовок 1 2 3" xfId="2322"/>
    <cellStyle name="Заголовок 1 2 4" xfId="2323"/>
    <cellStyle name="Заголовок 1 2 5" xfId="2324"/>
    <cellStyle name="Заголовок 1 2_46EE.2011(v1.0)" xfId="2325"/>
    <cellStyle name="Заголовок 1 3" xfId="2326"/>
    <cellStyle name="Заголовок 1 3 2" xfId="2327"/>
    <cellStyle name="Заголовок 1 3_46EE.2011(v1.0)" xfId="2328"/>
    <cellStyle name="Заголовок 1 4" xfId="2329"/>
    <cellStyle name="Заголовок 1 4 2" xfId="2330"/>
    <cellStyle name="Заголовок 1 4_46EE.2011(v1.0)" xfId="2331"/>
    <cellStyle name="Заголовок 1 5" xfId="2332"/>
    <cellStyle name="Заголовок 1 5 2" xfId="2333"/>
    <cellStyle name="Заголовок 1 5_46EE.2011(v1.0)" xfId="2334"/>
    <cellStyle name="Заголовок 1 6" xfId="2335"/>
    <cellStyle name="Заголовок 1 6 2" xfId="2336"/>
    <cellStyle name="Заголовок 1 6_46EE.2011(v1.0)" xfId="2337"/>
    <cellStyle name="Заголовок 1 7" xfId="2338"/>
    <cellStyle name="Заголовок 1 7 2" xfId="2339"/>
    <cellStyle name="Заголовок 1 7_46EE.2011(v1.0)" xfId="2340"/>
    <cellStyle name="Заголовок 1 8" xfId="2341"/>
    <cellStyle name="Заголовок 1 8 2" xfId="2342"/>
    <cellStyle name="Заголовок 1 8_46EE.2011(v1.0)" xfId="2343"/>
    <cellStyle name="Заголовок 1 9" xfId="2344"/>
    <cellStyle name="Заголовок 1 9 2" xfId="2345"/>
    <cellStyle name="Заголовок 1 9_46EE.2011(v1.0)" xfId="2346"/>
    <cellStyle name="Заголовок 2 10" xfId="2347"/>
    <cellStyle name="Заголовок 2 11" xfId="2348"/>
    <cellStyle name="Заголовок 2 2" xfId="2349"/>
    <cellStyle name="Заголовок 2 2 2" xfId="2350"/>
    <cellStyle name="Заголовок 2 2_46EE.2011(v1.0)" xfId="2351"/>
    <cellStyle name="Заголовок 2 3" xfId="2352"/>
    <cellStyle name="Заголовок 2 3 2" xfId="2353"/>
    <cellStyle name="Заголовок 2 3_46EE.2011(v1.0)" xfId="2354"/>
    <cellStyle name="Заголовок 2 4" xfId="2355"/>
    <cellStyle name="Заголовок 2 4 2" xfId="2356"/>
    <cellStyle name="Заголовок 2 4_46EE.2011(v1.0)" xfId="2357"/>
    <cellStyle name="Заголовок 2 5" xfId="2358"/>
    <cellStyle name="Заголовок 2 5 2" xfId="2359"/>
    <cellStyle name="Заголовок 2 5_46EE.2011(v1.0)" xfId="2360"/>
    <cellStyle name="Заголовок 2 6" xfId="2361"/>
    <cellStyle name="Заголовок 2 6 2" xfId="2362"/>
    <cellStyle name="Заголовок 2 6_46EE.2011(v1.0)" xfId="2363"/>
    <cellStyle name="Заголовок 2 7" xfId="2364"/>
    <cellStyle name="Заголовок 2 7 2" xfId="2365"/>
    <cellStyle name="Заголовок 2 7_46EE.2011(v1.0)" xfId="2366"/>
    <cellStyle name="Заголовок 2 8" xfId="2367"/>
    <cellStyle name="Заголовок 2 8 2" xfId="2368"/>
    <cellStyle name="Заголовок 2 8_46EE.2011(v1.0)" xfId="2369"/>
    <cellStyle name="Заголовок 2 9" xfId="2370"/>
    <cellStyle name="Заголовок 2 9 2" xfId="2371"/>
    <cellStyle name="Заголовок 2 9_46EE.2011(v1.0)" xfId="2372"/>
    <cellStyle name="Заголовок 3 10" xfId="2373"/>
    <cellStyle name="Заголовок 3 11" xfId="2374"/>
    <cellStyle name="Заголовок 3 2" xfId="2375"/>
    <cellStyle name="Заголовок 3 2 2" xfId="2376"/>
    <cellStyle name="Заголовок 3 2_46EE.2011(v1.0)" xfId="2377"/>
    <cellStyle name="Заголовок 3 3" xfId="2378"/>
    <cellStyle name="Заголовок 3 3 2" xfId="2379"/>
    <cellStyle name="Заголовок 3 3_46EE.2011(v1.0)" xfId="2380"/>
    <cellStyle name="Заголовок 3 4" xfId="2381"/>
    <cellStyle name="Заголовок 3 4 2" xfId="2382"/>
    <cellStyle name="Заголовок 3 4_46EE.2011(v1.0)" xfId="2383"/>
    <cellStyle name="Заголовок 3 5" xfId="2384"/>
    <cellStyle name="Заголовок 3 5 2" xfId="2385"/>
    <cellStyle name="Заголовок 3 5_46EE.2011(v1.0)" xfId="2386"/>
    <cellStyle name="Заголовок 3 6" xfId="2387"/>
    <cellStyle name="Заголовок 3 6 2" xfId="2388"/>
    <cellStyle name="Заголовок 3 6_46EE.2011(v1.0)" xfId="2389"/>
    <cellStyle name="Заголовок 3 7" xfId="2390"/>
    <cellStyle name="Заголовок 3 7 2" xfId="2391"/>
    <cellStyle name="Заголовок 3 7_46EE.2011(v1.0)" xfId="2392"/>
    <cellStyle name="Заголовок 3 8" xfId="2393"/>
    <cellStyle name="Заголовок 3 8 2" xfId="2394"/>
    <cellStyle name="Заголовок 3 8_46EE.2011(v1.0)" xfId="2395"/>
    <cellStyle name="Заголовок 3 9" xfId="2396"/>
    <cellStyle name="Заголовок 3 9 2" xfId="2397"/>
    <cellStyle name="Заголовок 3 9_46EE.2011(v1.0)" xfId="2398"/>
    <cellStyle name="Заголовок 4 10" xfId="2399"/>
    <cellStyle name="Заголовок 4 11" xfId="2400"/>
    <cellStyle name="Заголовок 4 2" xfId="2401"/>
    <cellStyle name="Заголовок 4 2 2" xfId="2402"/>
    <cellStyle name="Заголовок 4 3" xfId="2403"/>
    <cellStyle name="Заголовок 4 3 2" xfId="2404"/>
    <cellStyle name="Заголовок 4 4" xfId="2405"/>
    <cellStyle name="Заголовок 4 4 2" xfId="2406"/>
    <cellStyle name="Заголовок 4 5" xfId="2407"/>
    <cellStyle name="Заголовок 4 5 2" xfId="2408"/>
    <cellStyle name="Заголовок 4 6" xfId="2409"/>
    <cellStyle name="Заголовок 4 6 2" xfId="2410"/>
    <cellStyle name="Заголовок 4 7" xfId="2411"/>
    <cellStyle name="Заголовок 4 7 2" xfId="2412"/>
    <cellStyle name="Заголовок 4 8" xfId="2413"/>
    <cellStyle name="Заголовок 4 8 2" xfId="2414"/>
    <cellStyle name="Заголовок 4 9" xfId="2415"/>
    <cellStyle name="Заголовок 4 9 2" xfId="2416"/>
    <cellStyle name="ЗАГОЛОВОК1" xfId="2417"/>
    <cellStyle name="ЗАГОЛОВОК2" xfId="2418"/>
    <cellStyle name="ЗаголовокСтолбца" xfId="2419"/>
    <cellStyle name="ЗаголовокСтолбца 2" xfId="2420"/>
    <cellStyle name="Защитный" xfId="2421"/>
    <cellStyle name="Значение" xfId="2"/>
    <cellStyle name="Значение 2" xfId="2422"/>
    <cellStyle name="Зоголовок" xfId="2423"/>
    <cellStyle name="Итог 10" xfId="2424"/>
    <cellStyle name="Итог 11" xfId="2425"/>
    <cellStyle name="Итог 2" xfId="2426"/>
    <cellStyle name="Итог 2 2" xfId="2427"/>
    <cellStyle name="Итог 2_46EE.2011(v1.0)" xfId="2428"/>
    <cellStyle name="Итог 3" xfId="2429"/>
    <cellStyle name="Итог 3 2" xfId="2430"/>
    <cellStyle name="Итог 3_46EE.2011(v1.0)" xfId="2431"/>
    <cellStyle name="Итог 4" xfId="2432"/>
    <cellStyle name="Итог 4 2" xfId="2433"/>
    <cellStyle name="Итог 4_46EE.2011(v1.0)" xfId="2434"/>
    <cellStyle name="Итог 5" xfId="2435"/>
    <cellStyle name="Итог 5 2" xfId="2436"/>
    <cellStyle name="Итог 5_46EE.2011(v1.0)" xfId="2437"/>
    <cellStyle name="Итог 6" xfId="2438"/>
    <cellStyle name="Итог 6 2" xfId="2439"/>
    <cellStyle name="Итог 6_46EE.2011(v1.0)" xfId="2440"/>
    <cellStyle name="Итог 7" xfId="2441"/>
    <cellStyle name="Итог 7 2" xfId="2442"/>
    <cellStyle name="Итог 7_46EE.2011(v1.0)" xfId="2443"/>
    <cellStyle name="Итог 8" xfId="2444"/>
    <cellStyle name="Итог 8 2" xfId="2445"/>
    <cellStyle name="Итог 8_46EE.2011(v1.0)" xfId="2446"/>
    <cellStyle name="Итог 9" xfId="2447"/>
    <cellStyle name="Итог 9 2" xfId="2448"/>
    <cellStyle name="Итог 9_46EE.2011(v1.0)" xfId="2449"/>
    <cellStyle name="Итого" xfId="2450"/>
    <cellStyle name="ИТОГОВЫЙ" xfId="2451"/>
    <cellStyle name="ИТОГОВЫЙ 2" xfId="2452"/>
    <cellStyle name="ИТОГОВЫЙ 3" xfId="2453"/>
    <cellStyle name="ИТОГОВЫЙ 4" xfId="2454"/>
    <cellStyle name="ИТОГОВЫЙ 5" xfId="2455"/>
    <cellStyle name="ИТОГОВЫЙ 6" xfId="2456"/>
    <cellStyle name="ИТОГОВЫЙ 7" xfId="2457"/>
    <cellStyle name="ИТОГОВЫЙ 8" xfId="2458"/>
    <cellStyle name="ИТОГОВЫЙ 9" xfId="2459"/>
    <cellStyle name="ИТОГОВЫЙ_1" xfId="2460"/>
    <cellStyle name="Контрольная ячейка 10" xfId="2461"/>
    <cellStyle name="Контрольная ячейка 11" xfId="2462"/>
    <cellStyle name="Контрольная ячейка 2" xfId="2463"/>
    <cellStyle name="Контрольная ячейка 2 2" xfId="2464"/>
    <cellStyle name="Контрольная ячейка 2 3" xfId="2465"/>
    <cellStyle name="Контрольная ячейка 2 3 2" xfId="2466"/>
    <cellStyle name="Контрольная ячейка 2 3 2 2" xfId="2467"/>
    <cellStyle name="Контрольная ячейка 2 3 3" xfId="2468"/>
    <cellStyle name="Контрольная ячейка 2 3 4" xfId="2469"/>
    <cellStyle name="Контрольная ячейка 2 3 5" xfId="2470"/>
    <cellStyle name="Контрольная ячейка 2 4" xfId="2471"/>
    <cellStyle name="Контрольная ячейка 2 4 2" xfId="2472"/>
    <cellStyle name="Контрольная ячейка 2 4 3" xfId="2473"/>
    <cellStyle name="Контрольная ячейка 2 5" xfId="2474"/>
    <cellStyle name="Контрольная ячейка 2_46EE.2011(v1.0)" xfId="2475"/>
    <cellStyle name="Контрольная ячейка 3" xfId="2476"/>
    <cellStyle name="Контрольная ячейка 3 2" xfId="2477"/>
    <cellStyle name="Контрольная ячейка 3_46EE.2011(v1.0)" xfId="2478"/>
    <cellStyle name="Контрольная ячейка 4" xfId="2479"/>
    <cellStyle name="Контрольная ячейка 4 2" xfId="2480"/>
    <cellStyle name="Контрольная ячейка 4_46EE.2011(v1.0)" xfId="2481"/>
    <cellStyle name="Контрольная ячейка 5" xfId="2482"/>
    <cellStyle name="Контрольная ячейка 5 2" xfId="2483"/>
    <cellStyle name="Контрольная ячейка 5_46EE.2011(v1.0)" xfId="2484"/>
    <cellStyle name="Контрольная ячейка 6" xfId="2485"/>
    <cellStyle name="Контрольная ячейка 6 2" xfId="2486"/>
    <cellStyle name="Контрольная ячейка 6_46EE.2011(v1.0)" xfId="2487"/>
    <cellStyle name="Контрольная ячейка 7" xfId="2488"/>
    <cellStyle name="Контрольная ячейка 7 2" xfId="2489"/>
    <cellStyle name="Контрольная ячейка 7_46EE.2011(v1.0)" xfId="2490"/>
    <cellStyle name="Контрольная ячейка 8" xfId="2491"/>
    <cellStyle name="Контрольная ячейка 8 2" xfId="2492"/>
    <cellStyle name="Контрольная ячейка 8_46EE.2011(v1.0)" xfId="2493"/>
    <cellStyle name="Контрольная ячейка 9" xfId="2494"/>
    <cellStyle name="Контрольная ячейка 9 2" xfId="2495"/>
    <cellStyle name="Контрольная ячейка 9_46EE.2011(v1.0)" xfId="2496"/>
    <cellStyle name="Миша (бланки отчетности)" xfId="2497"/>
    <cellStyle name="Мой заголовок" xfId="2498"/>
    <cellStyle name="Мой заголовок листа" xfId="2499"/>
    <cellStyle name="Мой заголовок листа 2" xfId="2500"/>
    <cellStyle name="Мой заголовок листа 3" xfId="2501"/>
    <cellStyle name="Мой заголовок листа 4" xfId="2502"/>
    <cellStyle name="Мои наименования показателей" xfId="2503"/>
    <cellStyle name="Мои наименования показателей 10" xfId="2504"/>
    <cellStyle name="Мои наименования показателей 11" xfId="2505"/>
    <cellStyle name="Мои наименования показателей 2" xfId="2506"/>
    <cellStyle name="Мои наименования показателей 2 2" xfId="2507"/>
    <cellStyle name="Мои наименования показателей 2 3" xfId="2508"/>
    <cellStyle name="Мои наименования показателей 2 4" xfId="2509"/>
    <cellStyle name="Мои наименования показателей 2 5" xfId="2510"/>
    <cellStyle name="Мои наименования показателей 2 6" xfId="2511"/>
    <cellStyle name="Мои наименования показателей 2 7" xfId="2512"/>
    <cellStyle name="Мои наименования показателей 2 8" xfId="2513"/>
    <cellStyle name="Мои наименования показателей 2 9" xfId="2514"/>
    <cellStyle name="Мои наименования показателей 2_1" xfId="2515"/>
    <cellStyle name="Мои наименования показателей 3" xfId="2516"/>
    <cellStyle name="Мои наименования показателей 3 2" xfId="2517"/>
    <cellStyle name="Мои наименования показателей 3 3" xfId="2518"/>
    <cellStyle name="Мои наименования показателей 3 4" xfId="2519"/>
    <cellStyle name="Мои наименования показателей 3 5" xfId="2520"/>
    <cellStyle name="Мои наименования показателей 3 6" xfId="2521"/>
    <cellStyle name="Мои наименования показателей 3 7" xfId="2522"/>
    <cellStyle name="Мои наименования показателей 3 8" xfId="2523"/>
    <cellStyle name="Мои наименования показателей 3 9" xfId="2524"/>
    <cellStyle name="Мои наименования показателей 3_1" xfId="2525"/>
    <cellStyle name="Мои наименования показателей 4" xfId="2526"/>
    <cellStyle name="Мои наименования показателей 4 2" xfId="2527"/>
    <cellStyle name="Мои наименования показателей 4 3" xfId="2528"/>
    <cellStyle name="Мои наименования показателей 4 4" xfId="2529"/>
    <cellStyle name="Мои наименования показателей 4 5" xfId="2530"/>
    <cellStyle name="Мои наименования показателей 4 6" xfId="2531"/>
    <cellStyle name="Мои наименования показателей 4 7" xfId="2532"/>
    <cellStyle name="Мои наименования показателей 4 8" xfId="2533"/>
    <cellStyle name="Мои наименования показателей 4 9" xfId="2534"/>
    <cellStyle name="Мои наименования показателей 4_1" xfId="2535"/>
    <cellStyle name="Мои наименования показателей 5" xfId="2536"/>
    <cellStyle name="Мои наименования показателей 5 2" xfId="2537"/>
    <cellStyle name="Мои наименования показателей 5 3" xfId="2538"/>
    <cellStyle name="Мои наименования показателей 5 4" xfId="2539"/>
    <cellStyle name="Мои наименования показателей 5 5" xfId="2540"/>
    <cellStyle name="Мои наименования показателей 5 6" xfId="2541"/>
    <cellStyle name="Мои наименования показателей 5 7" xfId="2542"/>
    <cellStyle name="Мои наименования показателей 5 8" xfId="2543"/>
    <cellStyle name="Мои наименования показателей 5 9" xfId="2544"/>
    <cellStyle name="Мои наименования показателей 5_1" xfId="2545"/>
    <cellStyle name="Мои наименования показателей 6" xfId="2546"/>
    <cellStyle name="Мои наименования показателей 6 2" xfId="2547"/>
    <cellStyle name="Мои наименования показателей 6 3" xfId="2548"/>
    <cellStyle name="Мои наименования показателей 6_46EE.2011(v1.0)" xfId="2549"/>
    <cellStyle name="Мои наименования показателей 7" xfId="2550"/>
    <cellStyle name="Мои наименования показателей 7 2" xfId="2551"/>
    <cellStyle name="Мои наименования показателей 7 3" xfId="2552"/>
    <cellStyle name="Мои наименования показателей 7_46EE.2011(v1.0)" xfId="2553"/>
    <cellStyle name="Мои наименования показателей 8" xfId="2554"/>
    <cellStyle name="Мои наименования показателей 8 2" xfId="2555"/>
    <cellStyle name="Мои наименования показателей 8 3" xfId="2556"/>
    <cellStyle name="Мои наименования показателей 8_46EE.2011(v1.0)" xfId="2557"/>
    <cellStyle name="Мои наименования показателей 9" xfId="2558"/>
    <cellStyle name="Мои наименования показателей_46EE.2011" xfId="2559"/>
    <cellStyle name="назв фил" xfId="2560"/>
    <cellStyle name="Название 10" xfId="2561"/>
    <cellStyle name="Название 11" xfId="2562"/>
    <cellStyle name="Название 2" xfId="2563"/>
    <cellStyle name="Название 2 2" xfId="2564"/>
    <cellStyle name="Название 3" xfId="2565"/>
    <cellStyle name="Название 3 2" xfId="2566"/>
    <cellStyle name="Название 4" xfId="2567"/>
    <cellStyle name="Название 4 2" xfId="2568"/>
    <cellStyle name="Название 5" xfId="2569"/>
    <cellStyle name="Название 5 2" xfId="2570"/>
    <cellStyle name="Название 6" xfId="2571"/>
    <cellStyle name="Название 6 2" xfId="2572"/>
    <cellStyle name="Название 7" xfId="2573"/>
    <cellStyle name="Название 7 2" xfId="2574"/>
    <cellStyle name="Название 8" xfId="2575"/>
    <cellStyle name="Название 8 2" xfId="2576"/>
    <cellStyle name="Название 9" xfId="2577"/>
    <cellStyle name="Название 9 2" xfId="2578"/>
    <cellStyle name="Невидимый" xfId="2579"/>
    <cellStyle name="Невидимый 2" xfId="2580"/>
    <cellStyle name="Нейтральный 10" xfId="2581"/>
    <cellStyle name="Нейтральный 11" xfId="2582"/>
    <cellStyle name="Нейтральный 2" xfId="2583"/>
    <cellStyle name="Нейтральный 2 2" xfId="2584"/>
    <cellStyle name="Нейтральный 2 3" xfId="2585"/>
    <cellStyle name="Нейтральный 2 3 2" xfId="2586"/>
    <cellStyle name="Нейтральный 2 3 2 2" xfId="2587"/>
    <cellStyle name="Нейтральный 2 3 3" xfId="2588"/>
    <cellStyle name="Нейтральный 2 3 4" xfId="2589"/>
    <cellStyle name="Нейтральный 2 3 5" xfId="2590"/>
    <cellStyle name="Нейтральный 2 4" xfId="2591"/>
    <cellStyle name="Нейтральный 2 4 2" xfId="2592"/>
    <cellStyle name="Нейтральный 2 4 3" xfId="2593"/>
    <cellStyle name="Нейтральный 2 5" xfId="2594"/>
    <cellStyle name="Нейтральный 3" xfId="2595"/>
    <cellStyle name="Нейтральный 3 2" xfId="2596"/>
    <cellStyle name="Нейтральный 4" xfId="2597"/>
    <cellStyle name="Нейтральный 4 2" xfId="2598"/>
    <cellStyle name="Нейтральный 5" xfId="2599"/>
    <cellStyle name="Нейтральный 5 2" xfId="2600"/>
    <cellStyle name="Нейтральный 6" xfId="2601"/>
    <cellStyle name="Нейтральный 6 2" xfId="2602"/>
    <cellStyle name="Нейтральный 7" xfId="2603"/>
    <cellStyle name="Нейтральный 7 2" xfId="2604"/>
    <cellStyle name="Нейтральный 8" xfId="2605"/>
    <cellStyle name="Нейтральный 8 2" xfId="2606"/>
    <cellStyle name="Нейтральный 9" xfId="2607"/>
    <cellStyle name="Нейтральный 9 2" xfId="2608"/>
    <cellStyle name="Низ1" xfId="2609"/>
    <cellStyle name="Низ2" xfId="2610"/>
    <cellStyle name="Обычный" xfId="0" builtinId="0"/>
    <cellStyle name="Обычный 10" xfId="3"/>
    <cellStyle name="Обычный 10 2" xfId="2611"/>
    <cellStyle name="Обычный 10 2 2" xfId="2612"/>
    <cellStyle name="Обычный 10 2 2 2" xfId="2613"/>
    <cellStyle name="Обычный 10 2 2 2 2" xfId="2614"/>
    <cellStyle name="Обычный 10 2 2 2 3" xfId="2615"/>
    <cellStyle name="Обычный 10 2 2 3" xfId="2616"/>
    <cellStyle name="Обычный 10 2 2 4" xfId="2617"/>
    <cellStyle name="Обычный 10 2 2 5" xfId="2618"/>
    <cellStyle name="Обычный 10 2 2 6" xfId="2619"/>
    <cellStyle name="Обычный 10 2 3" xfId="2620"/>
    <cellStyle name="Обычный 10 2 3 2" xfId="2621"/>
    <cellStyle name="Обычный 10 2 3 3" xfId="2622"/>
    <cellStyle name="Обычный 10 2 4" xfId="2623"/>
    <cellStyle name="Обычный 10 3" xfId="2624"/>
    <cellStyle name="Обычный 10 3 2" xfId="2625"/>
    <cellStyle name="Обычный 10 3 3" xfId="2626"/>
    <cellStyle name="Обычный 10 3 4" xfId="2627"/>
    <cellStyle name="Обычный 10 4" xfId="2628"/>
    <cellStyle name="Обычный 100" xfId="2629"/>
    <cellStyle name="Обычный 101" xfId="2630"/>
    <cellStyle name="Обычный 102" xfId="2631"/>
    <cellStyle name="Обычный 103" xfId="2632"/>
    <cellStyle name="Обычный 104" xfId="2633"/>
    <cellStyle name="Обычный 105" xfId="2634"/>
    <cellStyle name="Обычный 106" xfId="2635"/>
    <cellStyle name="Обычный 107" xfId="5198"/>
    <cellStyle name="Обычный 11" xfId="2636"/>
    <cellStyle name="Обычный 11 2" xfId="2637"/>
    <cellStyle name="Обычный 11 2 2" xfId="2638"/>
    <cellStyle name="Обычный 11 2 2 2" xfId="2639"/>
    <cellStyle name="Обычный 11 2 3" xfId="2640"/>
    <cellStyle name="Обычный 11 2 4" xfId="2641"/>
    <cellStyle name="Обычный 11 3" xfId="2642"/>
    <cellStyle name="Обычный 11 3 10" xfId="2643"/>
    <cellStyle name="Обычный 11 3 11" xfId="2644"/>
    <cellStyle name="Обычный 11 3 12" xfId="2645"/>
    <cellStyle name="Обычный 11 3 2" xfId="2646"/>
    <cellStyle name="Обычный 11 3 2 10" xfId="2647"/>
    <cellStyle name="Обычный 11 3 2 11" xfId="2648"/>
    <cellStyle name="Обычный 11 3 2 2" xfId="2649"/>
    <cellStyle name="Обычный 11 3 2 2 2" xfId="2650"/>
    <cellStyle name="Обычный 11 3 2 2 2 2" xfId="2651"/>
    <cellStyle name="Обычный 11 3 2 2 2 3" xfId="2652"/>
    <cellStyle name="Обычный 11 3 2 2 2 4" xfId="2653"/>
    <cellStyle name="Обычный 11 3 2 2 2 5" xfId="2654"/>
    <cellStyle name="Обычный 11 3 2 2 3" xfId="2655"/>
    <cellStyle name="Обычный 11 3 2 2 3 2" xfId="2656"/>
    <cellStyle name="Обычный 11 3 2 2 3 3" xfId="2657"/>
    <cellStyle name="Обычный 11 3 2 2 4" xfId="2658"/>
    <cellStyle name="Обычный 11 3 2 2 5" xfId="2659"/>
    <cellStyle name="Обычный 11 3 2 2 6" xfId="2660"/>
    <cellStyle name="Обычный 11 3 2 2 7" xfId="2661"/>
    <cellStyle name="Обычный 11 3 2 2 8" xfId="2662"/>
    <cellStyle name="Обычный 11 3 2 3" xfId="2663"/>
    <cellStyle name="Обычный 11 3 2 3 2" xfId="2664"/>
    <cellStyle name="Обычный 11 3 2 3 2 2" xfId="2665"/>
    <cellStyle name="Обычный 11 3 2 3 2 3" xfId="2666"/>
    <cellStyle name="Обычный 11 3 2 3 3" xfId="2667"/>
    <cellStyle name="Обычный 11 3 2 3 3 2" xfId="2668"/>
    <cellStyle name="Обычный 11 3 2 3 3 3" xfId="2669"/>
    <cellStyle name="Обычный 11 3 2 3 4" xfId="2670"/>
    <cellStyle name="Обычный 11 3 2 3 5" xfId="2671"/>
    <cellStyle name="Обычный 11 3 2 3 6" xfId="2672"/>
    <cellStyle name="Обычный 11 3 2 4" xfId="2673"/>
    <cellStyle name="Обычный 11 3 2 4 2" xfId="2674"/>
    <cellStyle name="Обычный 11 3 2 4 2 2" xfId="2675"/>
    <cellStyle name="Обычный 11 3 2 4 2 3" xfId="2676"/>
    <cellStyle name="Обычный 11 3 2 4 3" xfId="2677"/>
    <cellStyle name="Обычный 11 3 2 4 3 2" xfId="2678"/>
    <cellStyle name="Обычный 11 3 2 4 3 3" xfId="2679"/>
    <cellStyle name="Обычный 11 3 2 4 4" xfId="2680"/>
    <cellStyle name="Обычный 11 3 2 4 5" xfId="2681"/>
    <cellStyle name="Обычный 11 3 2 5" xfId="2682"/>
    <cellStyle name="Обычный 11 3 2 5 2" xfId="2683"/>
    <cellStyle name="Обычный 11 3 2 5 3" xfId="2684"/>
    <cellStyle name="Обычный 11 3 2 6" xfId="2685"/>
    <cellStyle name="Обычный 11 3 2 6 2" xfId="2686"/>
    <cellStyle name="Обычный 11 3 2 6 3" xfId="2687"/>
    <cellStyle name="Обычный 11 3 2 7" xfId="2688"/>
    <cellStyle name="Обычный 11 3 2 8" xfId="2689"/>
    <cellStyle name="Обычный 11 3 2 9" xfId="2690"/>
    <cellStyle name="Обычный 11 3 3" xfId="2691"/>
    <cellStyle name="Обычный 11 3 3 2" xfId="2692"/>
    <cellStyle name="Обычный 11 3 3 2 2" xfId="2693"/>
    <cellStyle name="Обычный 11 3 3 2 3" xfId="2694"/>
    <cellStyle name="Обычный 11 3 3 2 4" xfId="2695"/>
    <cellStyle name="Обычный 11 3 3 2 5" xfId="2696"/>
    <cellStyle name="Обычный 11 3 3 3" xfId="2697"/>
    <cellStyle name="Обычный 11 3 3 3 2" xfId="2698"/>
    <cellStyle name="Обычный 11 3 3 3 3" xfId="2699"/>
    <cellStyle name="Обычный 11 3 3 4" xfId="2700"/>
    <cellStyle name="Обычный 11 3 3 5" xfId="2701"/>
    <cellStyle name="Обычный 11 3 3 6" xfId="2702"/>
    <cellStyle name="Обычный 11 3 3 7" xfId="2703"/>
    <cellStyle name="Обычный 11 3 3 8" xfId="2704"/>
    <cellStyle name="Обычный 11 3 4" xfId="2705"/>
    <cellStyle name="Обычный 11 3 4 2" xfId="2706"/>
    <cellStyle name="Обычный 11 3 4 2 2" xfId="2707"/>
    <cellStyle name="Обычный 11 3 4 2 3" xfId="2708"/>
    <cellStyle name="Обычный 11 3 4 2 4" xfId="2709"/>
    <cellStyle name="Обычный 11 3 4 2 5" xfId="2710"/>
    <cellStyle name="Обычный 11 3 4 2 6" xfId="2711"/>
    <cellStyle name="Обычный 11 3 4 3" xfId="2712"/>
    <cellStyle name="Обычный 11 3 4 3 2" xfId="2713"/>
    <cellStyle name="Обычный 11 3 4 3 3" xfId="2714"/>
    <cellStyle name="Обычный 11 3 4 4" xfId="2715"/>
    <cellStyle name="Обычный 11 3 4 5" xfId="2716"/>
    <cellStyle name="Обычный 11 3 4 6" xfId="2717"/>
    <cellStyle name="Обычный 11 3 4 7" xfId="2718"/>
    <cellStyle name="Обычный 11 3 5" xfId="2719"/>
    <cellStyle name="Обычный 11 3 5 2" xfId="2720"/>
    <cellStyle name="Обычный 11 3 5 2 2" xfId="2721"/>
    <cellStyle name="Обычный 11 3 5 2 3" xfId="2722"/>
    <cellStyle name="Обычный 11 3 5 3" xfId="2723"/>
    <cellStyle name="Обычный 11 3 5 3 2" xfId="2724"/>
    <cellStyle name="Обычный 11 3 5 3 3" xfId="2725"/>
    <cellStyle name="Обычный 11 3 5 4" xfId="2726"/>
    <cellStyle name="Обычный 11 3 5 5" xfId="2727"/>
    <cellStyle name="Обычный 11 3 5 6" xfId="2728"/>
    <cellStyle name="Обычный 11 3 6" xfId="2729"/>
    <cellStyle name="Обычный 11 3 6 2" xfId="2730"/>
    <cellStyle name="Обычный 11 3 6 3" xfId="2731"/>
    <cellStyle name="Обычный 11 3 7" xfId="2732"/>
    <cellStyle name="Обычный 11 3 7 2" xfId="2733"/>
    <cellStyle name="Обычный 11 3 7 3" xfId="2734"/>
    <cellStyle name="Обычный 11 3 8" xfId="2735"/>
    <cellStyle name="Обычный 11 3 9" xfId="2736"/>
    <cellStyle name="Обычный 11 4" xfId="2737"/>
    <cellStyle name="Обычный 11 4 2" xfId="2738"/>
    <cellStyle name="Обычный 11 4 3" xfId="2739"/>
    <cellStyle name="Обычный 11 4 4" xfId="2740"/>
    <cellStyle name="Обычный 11 4 5" xfId="2741"/>
    <cellStyle name="Обычный 11 5" xfId="2742"/>
    <cellStyle name="Обычный 11 5 2" xfId="2743"/>
    <cellStyle name="Обычный 11 5 2 2" xfId="2744"/>
    <cellStyle name="Обычный 11 5 2 2 2" xfId="2745"/>
    <cellStyle name="Обычный 11 5 2 2 3" xfId="2746"/>
    <cellStyle name="Обычный 11 5 2 3" xfId="2747"/>
    <cellStyle name="Обычный 11 5 3" xfId="2748"/>
    <cellStyle name="Обычный 11 5 4" xfId="2749"/>
    <cellStyle name="Обычный 11 6" xfId="2750"/>
    <cellStyle name="Обычный 11_46EE.2011(v1.2)" xfId="2751"/>
    <cellStyle name="Обычный 12" xfId="2752"/>
    <cellStyle name="Обычный 12 2" xfId="2753"/>
    <cellStyle name="Обычный 12 2 2" xfId="2754"/>
    <cellStyle name="Обычный 12 2 2 2" xfId="2755"/>
    <cellStyle name="Обычный 12 2 2 2 2" xfId="2756"/>
    <cellStyle name="Обычный 12 2 2 3" xfId="2757"/>
    <cellStyle name="Обычный 12 2 3" xfId="2758"/>
    <cellStyle name="Обычный 12 2 3 2" xfId="2759"/>
    <cellStyle name="Обычный 12 2 3 2 2" xfId="2760"/>
    <cellStyle name="Обычный 12 2 3 3" xfId="2761"/>
    <cellStyle name="Обычный 12 2 4" xfId="2762"/>
    <cellStyle name="Обычный 12 2 5" xfId="2763"/>
    <cellStyle name="Обычный 12 3" xfId="2764"/>
    <cellStyle name="Обычный 12 3 2" xfId="2765"/>
    <cellStyle name="Обычный 12 3 2 2" xfId="2766"/>
    <cellStyle name="Обычный 12 3 2 2 2" xfId="2767"/>
    <cellStyle name="Обычный 12 3 2 2 2 2" xfId="2768"/>
    <cellStyle name="Обычный 12 3 2 2 3" xfId="2769"/>
    <cellStyle name="Обычный 12 3 2 2 4" xfId="2770"/>
    <cellStyle name="Обычный 12 3 2 2 5" xfId="2771"/>
    <cellStyle name="Обычный 12 3 2 3" xfId="2772"/>
    <cellStyle name="Обычный 12 3 2 3 2" xfId="2773"/>
    <cellStyle name="Обычный 12 3 2 3 3" xfId="2774"/>
    <cellStyle name="Обычный 12 3 2 3 4" xfId="2775"/>
    <cellStyle name="Обычный 12 3 2 4" xfId="2776"/>
    <cellStyle name="Обычный 12 3 2 4 2" xfId="2777"/>
    <cellStyle name="Обычный 12 3 2 4 2 2" xfId="2778"/>
    <cellStyle name="Обычный 12 3 2 4 3" xfId="2779"/>
    <cellStyle name="Обычный 12 3 2 4 4" xfId="2780"/>
    <cellStyle name="Обычный 12 3 2 5" xfId="2781"/>
    <cellStyle name="Обычный 12 3 2 5 2" xfId="2782"/>
    <cellStyle name="Обычный 12 3 2 5 3" xfId="2783"/>
    <cellStyle name="Обычный 12 3 2 6" xfId="2784"/>
    <cellStyle name="Обычный 12 3 2 7" xfId="2785"/>
    <cellStyle name="Обычный 12 3 2 8" xfId="2786"/>
    <cellStyle name="Обычный 12 3 3" xfId="2787"/>
    <cellStyle name="Обычный 12 3 3 2" xfId="2788"/>
    <cellStyle name="Обычный 12 3 3 3" xfId="2789"/>
    <cellStyle name="Обычный 12 3 4" xfId="2790"/>
    <cellStyle name="Обычный 12 3 4 2" xfId="2791"/>
    <cellStyle name="Обычный 12 3 4 2 2" xfId="2792"/>
    <cellStyle name="Обычный 12 3 4 3" xfId="2793"/>
    <cellStyle name="Обычный 12 3 4 4" xfId="2794"/>
    <cellStyle name="Обычный 12 3 4 5" xfId="2795"/>
    <cellStyle name="Обычный 12 3 5" xfId="2796"/>
    <cellStyle name="Обычный 12 3 5 2" xfId="2797"/>
    <cellStyle name="Обычный 12 3 5 3" xfId="2798"/>
    <cellStyle name="Обычный 12 3 5 4" xfId="2799"/>
    <cellStyle name="Обычный 12 3 6" xfId="2800"/>
    <cellStyle name="Обычный 12 4" xfId="2801"/>
    <cellStyle name="Обычный 12 4 2" xfId="2802"/>
    <cellStyle name="Обычный 12 4 2 2" xfId="2803"/>
    <cellStyle name="Обычный 12 4 2 2 2" xfId="2804"/>
    <cellStyle name="Обычный 12 4 2 2 3" xfId="2805"/>
    <cellStyle name="Обычный 12 4 3" xfId="2806"/>
    <cellStyle name="Обычный 12 4 3 2" xfId="2807"/>
    <cellStyle name="Обычный 12 4 4" xfId="2808"/>
    <cellStyle name="Обычный 12 5" xfId="2809"/>
    <cellStyle name="Обычный 12 5 2" xfId="2810"/>
    <cellStyle name="Обычный 12 5 2 2" xfId="2811"/>
    <cellStyle name="Обычный 12 5 3" xfId="2812"/>
    <cellStyle name="Обычный 12 5 4" xfId="2813"/>
    <cellStyle name="Обычный 12 5 5" xfId="2814"/>
    <cellStyle name="Обычный 12 6" xfId="2815"/>
    <cellStyle name="Обычный 12 6 2" xfId="2816"/>
    <cellStyle name="Обычный 12 6 2 2" xfId="2817"/>
    <cellStyle name="Обычный 12 6 3" xfId="2818"/>
    <cellStyle name="Обычный 12 6 3 2" xfId="2819"/>
    <cellStyle name="Обычный 12 6 4" xfId="2820"/>
    <cellStyle name="Обычный 12 6 5" xfId="2821"/>
    <cellStyle name="Обычный 12 7" xfId="2822"/>
    <cellStyle name="Обычный 12 7 2" xfId="2823"/>
    <cellStyle name="Обычный 12 7 2 2" xfId="2824"/>
    <cellStyle name="Обычный 12 7 3" xfId="2825"/>
    <cellStyle name="Обычный 12 7 4" xfId="2826"/>
    <cellStyle name="Обычный 12 8" xfId="2827"/>
    <cellStyle name="Обычный 12 8 2" xfId="2828"/>
    <cellStyle name="Обычный 12 8 2 2" xfId="2829"/>
    <cellStyle name="Обычный 12 8 3" xfId="2830"/>
    <cellStyle name="Обычный 12 9" xfId="2831"/>
    <cellStyle name="Обычный 12 9 2" xfId="2832"/>
    <cellStyle name="Обычный 12 9 3" xfId="2833"/>
    <cellStyle name="Обычный 13" xfId="2834"/>
    <cellStyle name="Обычный 13 2" xfId="2835"/>
    <cellStyle name="Обычный 13 2 2" xfId="2836"/>
    <cellStyle name="Обычный 13 3" xfId="2837"/>
    <cellStyle name="Обычный 14" xfId="2838"/>
    <cellStyle name="Обычный 14 2" xfId="2839"/>
    <cellStyle name="Обычный 14 2 2" xfId="2840"/>
    <cellStyle name="Обычный 14 2 2 2" xfId="2841"/>
    <cellStyle name="Обычный 14 2 2 2 2" xfId="2842"/>
    <cellStyle name="Обычный 14 2 2 2 3" xfId="2843"/>
    <cellStyle name="Обычный 14 2 2 3" xfId="2844"/>
    <cellStyle name="Обычный 14 2 3" xfId="2845"/>
    <cellStyle name="Обычный 14 2 3 2" xfId="2846"/>
    <cellStyle name="Обычный 14 2 3 3" xfId="2847"/>
    <cellStyle name="Обычный 14 2 4" xfId="2848"/>
    <cellStyle name="Обычный 14 2 5" xfId="2849"/>
    <cellStyle name="Обычный 14 3" xfId="2850"/>
    <cellStyle name="Обычный 14 3 2" xfId="2851"/>
    <cellStyle name="Обычный 14 3 2 2" xfId="2852"/>
    <cellStyle name="Обычный 14 3 2 3" xfId="2853"/>
    <cellStyle name="Обычный 14 3 3" xfId="2854"/>
    <cellStyle name="Обычный 14 3 3 2" xfId="2855"/>
    <cellStyle name="Обычный 14 3 3 3" xfId="2856"/>
    <cellStyle name="Обычный 14 3 4" xfId="2857"/>
    <cellStyle name="Обычный 14 3 5" xfId="2858"/>
    <cellStyle name="Обычный 14 4" xfId="2859"/>
    <cellStyle name="Обычный 14 4 2" xfId="2860"/>
    <cellStyle name="Обычный 14 4 2 2" xfId="2861"/>
    <cellStyle name="Обычный 14 4 2 3" xfId="2862"/>
    <cellStyle name="Обычный 14 4 3" xfId="2863"/>
    <cellStyle name="Обычный 14 4 3 2" xfId="2864"/>
    <cellStyle name="Обычный 14 4 3 3" xfId="2865"/>
    <cellStyle name="Обычный 14 4 4" xfId="2866"/>
    <cellStyle name="Обычный 14 4 5" xfId="2867"/>
    <cellStyle name="Обычный 14 5" xfId="2868"/>
    <cellStyle name="Обычный 14 6" xfId="2869"/>
    <cellStyle name="Обычный 14 7" xfId="2870"/>
    <cellStyle name="Обычный 14_ИП ЮРЭСК по ДЗ на 2012-2014 годы (12.09.2012) для Департамента" xfId="2871"/>
    <cellStyle name="Обычный 15" xfId="2872"/>
    <cellStyle name="Обычный 15 2" xfId="2873"/>
    <cellStyle name="Обычный 15 2 2" xfId="2874"/>
    <cellStyle name="Обычный 15 2 2 2" xfId="2875"/>
    <cellStyle name="Обычный 15 2 2 2 2" xfId="2876"/>
    <cellStyle name="Обычный 15 2 2 2 3" xfId="2877"/>
    <cellStyle name="Обычный 15 2 2 3" xfId="2878"/>
    <cellStyle name="Обычный 15 2 2 3 2" xfId="2879"/>
    <cellStyle name="Обычный 15 2 2 4" xfId="2880"/>
    <cellStyle name="Обычный 15 2 3" xfId="2881"/>
    <cellStyle name="Обычный 15 2 4" xfId="2882"/>
    <cellStyle name="Обычный 15 3" xfId="2883"/>
    <cellStyle name="Обычный 15 3 2" xfId="2884"/>
    <cellStyle name="Обычный 15 3 2 2" xfId="2885"/>
    <cellStyle name="Обычный 15 3 2 3" xfId="2886"/>
    <cellStyle name="Обычный 15 3 3" xfId="2887"/>
    <cellStyle name="Обычный 15 3 4" xfId="2888"/>
    <cellStyle name="Обычный 15 4" xfId="2889"/>
    <cellStyle name="Обычный 16" xfId="2890"/>
    <cellStyle name="Обычный 16 10" xfId="2891"/>
    <cellStyle name="Обычный 16 10 2" xfId="2892"/>
    <cellStyle name="Обычный 16 10 3" xfId="2893"/>
    <cellStyle name="Обычный 16 11" xfId="2894"/>
    <cellStyle name="Обычный 16 12" xfId="2895"/>
    <cellStyle name="Обычный 16 13" xfId="2896"/>
    <cellStyle name="Обычный 16 2" xfId="2897"/>
    <cellStyle name="Обычный 16 2 10" xfId="2898"/>
    <cellStyle name="Обычный 16 2 2" xfId="2899"/>
    <cellStyle name="Обычный 16 2 2 2" xfId="2900"/>
    <cellStyle name="Обычный 16 2 2 2 2" xfId="2901"/>
    <cellStyle name="Обычный 16 2 2 2 3" xfId="2902"/>
    <cellStyle name="Обычный 16 2 2 2 4" xfId="2903"/>
    <cellStyle name="Обычный 16 2 2 2 5" xfId="2904"/>
    <cellStyle name="Обычный 16 2 2 3" xfId="2905"/>
    <cellStyle name="Обычный 16 2 2 3 2" xfId="2906"/>
    <cellStyle name="Обычный 16 2 2 3 3" xfId="2907"/>
    <cellStyle name="Обычный 16 2 2 4" xfId="2908"/>
    <cellStyle name="Обычный 16 2 2 5" xfId="2909"/>
    <cellStyle name="Обычный 16 2 2 6" xfId="2910"/>
    <cellStyle name="Обычный 16 2 2 7" xfId="2911"/>
    <cellStyle name="Обычный 16 2 2 8" xfId="2912"/>
    <cellStyle name="Обычный 16 2 3" xfId="2913"/>
    <cellStyle name="Обычный 16 2 3 2" xfId="2914"/>
    <cellStyle name="Обычный 16 2 3 2 2" xfId="2915"/>
    <cellStyle name="Обычный 16 2 3 2 3" xfId="2916"/>
    <cellStyle name="Обычный 16 2 3 3" xfId="2917"/>
    <cellStyle name="Обычный 16 2 3 3 2" xfId="2918"/>
    <cellStyle name="Обычный 16 2 3 3 3" xfId="2919"/>
    <cellStyle name="Обычный 16 2 3 4" xfId="2920"/>
    <cellStyle name="Обычный 16 2 3 5" xfId="2921"/>
    <cellStyle name="Обычный 16 2 3 6" xfId="2922"/>
    <cellStyle name="Обычный 16 2 3 7" xfId="2923"/>
    <cellStyle name="Обычный 16 2 4" xfId="2924"/>
    <cellStyle name="Обычный 16 2 4 2" xfId="2925"/>
    <cellStyle name="Обычный 16 2 4 3" xfId="2926"/>
    <cellStyle name="Обычный 16 2 5" xfId="2927"/>
    <cellStyle name="Обычный 16 2 5 2" xfId="2928"/>
    <cellStyle name="Обычный 16 2 5 3" xfId="2929"/>
    <cellStyle name="Обычный 16 2 6" xfId="2930"/>
    <cellStyle name="Обычный 16 2 7" xfId="2931"/>
    <cellStyle name="Обычный 16 2 8" xfId="2932"/>
    <cellStyle name="Обычный 16 2 9" xfId="2933"/>
    <cellStyle name="Обычный 16 3" xfId="2934"/>
    <cellStyle name="Обычный 16 3 10" xfId="2935"/>
    <cellStyle name="Обычный 16 3 2" xfId="2936"/>
    <cellStyle name="Обычный 16 3 2 2" xfId="2937"/>
    <cellStyle name="Обычный 16 3 2 2 2" xfId="2938"/>
    <cellStyle name="Обычный 16 3 2 2 3" xfId="2939"/>
    <cellStyle name="Обычный 16 3 2 3" xfId="2940"/>
    <cellStyle name="Обычный 16 3 2 3 2" xfId="2941"/>
    <cellStyle name="Обычный 16 3 2 3 3" xfId="2942"/>
    <cellStyle name="Обычный 16 3 2 4" xfId="2943"/>
    <cellStyle name="Обычный 16 3 2 5" xfId="2944"/>
    <cellStyle name="Обычный 16 3 2 6" xfId="2945"/>
    <cellStyle name="Обычный 16 3 2 7" xfId="2946"/>
    <cellStyle name="Обычный 16 3 2 8" xfId="2947"/>
    <cellStyle name="Обычный 16 3 3" xfId="2948"/>
    <cellStyle name="Обычный 16 3 3 2" xfId="2949"/>
    <cellStyle name="Обычный 16 3 3 2 2" xfId="2950"/>
    <cellStyle name="Обычный 16 3 3 2 3" xfId="2951"/>
    <cellStyle name="Обычный 16 3 3 3" xfId="2952"/>
    <cellStyle name="Обычный 16 3 3 3 2" xfId="2953"/>
    <cellStyle name="Обычный 16 3 3 3 3" xfId="2954"/>
    <cellStyle name="Обычный 16 3 3 4" xfId="2955"/>
    <cellStyle name="Обычный 16 3 3 5" xfId="2956"/>
    <cellStyle name="Обычный 16 3 4" xfId="2957"/>
    <cellStyle name="Обычный 16 3 4 2" xfId="2958"/>
    <cellStyle name="Обычный 16 3 4 3" xfId="2959"/>
    <cellStyle name="Обычный 16 3 5" xfId="2960"/>
    <cellStyle name="Обычный 16 3 5 2" xfId="2961"/>
    <cellStyle name="Обычный 16 3 5 3" xfId="2962"/>
    <cellStyle name="Обычный 16 3 6" xfId="2963"/>
    <cellStyle name="Обычный 16 3 7" xfId="2964"/>
    <cellStyle name="Обычный 16 3 8" xfId="2965"/>
    <cellStyle name="Обычный 16 3 9" xfId="2966"/>
    <cellStyle name="Обычный 16 4" xfId="2967"/>
    <cellStyle name="Обычный 16 4 2" xfId="2968"/>
    <cellStyle name="Обычный 16 4 2 2" xfId="2969"/>
    <cellStyle name="Обычный 16 4 2 3" xfId="2970"/>
    <cellStyle name="Обычный 16 4 2 4" xfId="2971"/>
    <cellStyle name="Обычный 16 4 3" xfId="2972"/>
    <cellStyle name="Обычный 16 4 3 2" xfId="2973"/>
    <cellStyle name="Обычный 16 4 3 3" xfId="2974"/>
    <cellStyle name="Обычный 16 4 4" xfId="2975"/>
    <cellStyle name="Обычный 16 4 4 2" xfId="2976"/>
    <cellStyle name="Обычный 16 4 4 3" xfId="2977"/>
    <cellStyle name="Обычный 16 4 4 4" xfId="2978"/>
    <cellStyle name="Обычный 16 4 5" xfId="2979"/>
    <cellStyle name="Обычный 16 4 6" xfId="2980"/>
    <cellStyle name="Обычный 16 4 7" xfId="2981"/>
    <cellStyle name="Обычный 16 5" xfId="2982"/>
    <cellStyle name="Обычный 16 5 2" xfId="2983"/>
    <cellStyle name="Обычный 16 5 2 2" xfId="2984"/>
    <cellStyle name="Обычный 16 5 2 3" xfId="2985"/>
    <cellStyle name="Обычный 16 5 3" xfId="2986"/>
    <cellStyle name="Обычный 16 5 3 2" xfId="2987"/>
    <cellStyle name="Обычный 16 5 3 3" xfId="2988"/>
    <cellStyle name="Обычный 16 5 4" xfId="2989"/>
    <cellStyle name="Обычный 16 5 5" xfId="2990"/>
    <cellStyle name="Обычный 16 5 6" xfId="2991"/>
    <cellStyle name="Обычный 16 5 7" xfId="2992"/>
    <cellStyle name="Обычный 16 5 8" xfId="2993"/>
    <cellStyle name="Обычный 16 5 9" xfId="2994"/>
    <cellStyle name="Обычный 16 6" xfId="2995"/>
    <cellStyle name="Обычный 16 6 2" xfId="2996"/>
    <cellStyle name="Обычный 16 6 2 2" xfId="2997"/>
    <cellStyle name="Обычный 16 6 2 3" xfId="2998"/>
    <cellStyle name="Обычный 16 6 2 4" xfId="2999"/>
    <cellStyle name="Обычный 16 6 3" xfId="3000"/>
    <cellStyle name="Обычный 16 6 3 2" xfId="3001"/>
    <cellStyle name="Обычный 16 6 3 3" xfId="3002"/>
    <cellStyle name="Обычный 16 6 4" xfId="3003"/>
    <cellStyle name="Обычный 16 6 5" xfId="3004"/>
    <cellStyle name="Обычный 16 6 6" xfId="3005"/>
    <cellStyle name="Обычный 16 6 7" xfId="3006"/>
    <cellStyle name="Обычный 16 6 8" xfId="3007"/>
    <cellStyle name="Обычный 16 7" xfId="3008"/>
    <cellStyle name="Обычный 16 8" xfId="3009"/>
    <cellStyle name="Обычный 16 8 2" xfId="3010"/>
    <cellStyle name="Обычный 16 8 2 2" xfId="3011"/>
    <cellStyle name="Обычный 16 8 2 3" xfId="3012"/>
    <cellStyle name="Обычный 16 8 3" xfId="3013"/>
    <cellStyle name="Обычный 16 8 3 2" xfId="3014"/>
    <cellStyle name="Обычный 16 8 3 3" xfId="3015"/>
    <cellStyle name="Обычный 16 8 4" xfId="3016"/>
    <cellStyle name="Обычный 16 8 5" xfId="3017"/>
    <cellStyle name="Обычный 16 9" xfId="3018"/>
    <cellStyle name="Обычный 16 9 2" xfId="3019"/>
    <cellStyle name="Обычный 16 9 3" xfId="3020"/>
    <cellStyle name="Обычный 17" xfId="3021"/>
    <cellStyle name="Обычный 17 2" xfId="3022"/>
    <cellStyle name="Обычный 17 2 2" xfId="3023"/>
    <cellStyle name="Обычный 17 2 3" xfId="3024"/>
    <cellStyle name="Обычный 17 3" xfId="3025"/>
    <cellStyle name="Обычный 17 3 2" xfId="3026"/>
    <cellStyle name="Обычный 17 3 2 2" xfId="3027"/>
    <cellStyle name="Обычный 17 3 3" xfId="3028"/>
    <cellStyle name="Обычный 17 4" xfId="3029"/>
    <cellStyle name="Обычный 17 4 2" xfId="3030"/>
    <cellStyle name="Обычный 17 4 3" xfId="3031"/>
    <cellStyle name="Обычный 18" xfId="4"/>
    <cellStyle name="Обычный 18 2" xfId="3032"/>
    <cellStyle name="Обычный 19" xfId="3033"/>
    <cellStyle name="Обычный 2" xfId="3034"/>
    <cellStyle name="Обычный 2 10" xfId="5"/>
    <cellStyle name="Обычный 2 10 2" xfId="3035"/>
    <cellStyle name="Обычный 2 10 2 2" xfId="3036"/>
    <cellStyle name="Обычный 2 10 2 3" xfId="3037"/>
    <cellStyle name="Обычный 2 10 2 4" xfId="3038"/>
    <cellStyle name="Обычный 2 10 3" xfId="3039"/>
    <cellStyle name="Обычный 2 10 3 2" xfId="3040"/>
    <cellStyle name="Обычный 2 10 3 3" xfId="3041"/>
    <cellStyle name="Обычный 2 10 4" xfId="3042"/>
    <cellStyle name="Обычный 2 10 4 2" xfId="3043"/>
    <cellStyle name="Обычный 2 10 4 3" xfId="3044"/>
    <cellStyle name="Обычный 2 10 4 4" xfId="3045"/>
    <cellStyle name="Обычный 2 10 5" xfId="3046"/>
    <cellStyle name="Обычный 2 10 6" xfId="3047"/>
    <cellStyle name="Обычный 2 10 7" xfId="3048"/>
    <cellStyle name="Обычный 2 10 8" xfId="3049"/>
    <cellStyle name="Обычный 2 11" xfId="3050"/>
    <cellStyle name="Обычный 2 11 2" xfId="3051"/>
    <cellStyle name="Обычный 2 11 2 2" xfId="3052"/>
    <cellStyle name="Обычный 2 11 2 3" xfId="3053"/>
    <cellStyle name="Обычный 2 11 2 4" xfId="3054"/>
    <cellStyle name="Обычный 2 11 2 5" xfId="3055"/>
    <cellStyle name="Обычный 2 11 3" xfId="3056"/>
    <cellStyle name="Обычный 2 11 3 2" xfId="3057"/>
    <cellStyle name="Обычный 2 11 3 3" xfId="3058"/>
    <cellStyle name="Обычный 2 11 4" xfId="3059"/>
    <cellStyle name="Обычный 2 11 5" xfId="3060"/>
    <cellStyle name="Обычный 2 11 6" xfId="3061"/>
    <cellStyle name="Обычный 2 11 7" xfId="3062"/>
    <cellStyle name="Обычный 2 12" xfId="3063"/>
    <cellStyle name="Обычный 2 12 2" xfId="3064"/>
    <cellStyle name="Обычный 2 12 2 2" xfId="3065"/>
    <cellStyle name="Обычный 2 12 3" xfId="3066"/>
    <cellStyle name="Обычный 2 12 4" xfId="3067"/>
    <cellStyle name="Обычный 2 12 5" xfId="3068"/>
    <cellStyle name="Обычный 2 12 6" xfId="3069"/>
    <cellStyle name="Обычный 2 13" xfId="3070"/>
    <cellStyle name="Обычный 2 13 2" xfId="3071"/>
    <cellStyle name="Обычный 2 13 2 2" xfId="3072"/>
    <cellStyle name="Обычный 2 13 3" xfId="3073"/>
    <cellStyle name="Обычный 2 13 4" xfId="3074"/>
    <cellStyle name="Обычный 2 13 5" xfId="3075"/>
    <cellStyle name="Обычный 2 14" xfId="3076"/>
    <cellStyle name="Обычный 2 14 2" xfId="3077"/>
    <cellStyle name="Обычный 2 14 3" xfId="3078"/>
    <cellStyle name="Обычный 2 15" xfId="3079"/>
    <cellStyle name="Обычный 2 2" xfId="3080"/>
    <cellStyle name="Обычный 2 2 10" xfId="3081"/>
    <cellStyle name="Обычный 2 2 10 2" xfId="3082"/>
    <cellStyle name="Обычный 2 2 10 3" xfId="3083"/>
    <cellStyle name="Обычный 2 2 11" xfId="3084"/>
    <cellStyle name="Обычный 2 2 11 2" xfId="3085"/>
    <cellStyle name="Обычный 2 2 11 3" xfId="3086"/>
    <cellStyle name="Обычный 2 2 12" xfId="3087"/>
    <cellStyle name="Обычный 2 2 13" xfId="3088"/>
    <cellStyle name="Обычный 2 2 14" xfId="3089"/>
    <cellStyle name="Обычный 2 2 15" xfId="3090"/>
    <cellStyle name="Обычный 2 2 16" xfId="3091"/>
    <cellStyle name="Обычный 2 2 2" xfId="3092"/>
    <cellStyle name="Обычный 2 2 2 2" xfId="3093"/>
    <cellStyle name="Обычный 2 2 2 2 2" xfId="3094"/>
    <cellStyle name="Обычный 2 2 2 2 3" xfId="3095"/>
    <cellStyle name="Обычный 2 2 2 3" xfId="3096"/>
    <cellStyle name="Обычный 2 2 2 3 2" xfId="3097"/>
    <cellStyle name="Обычный 2 2 2 3 2 2" xfId="3098"/>
    <cellStyle name="Обычный 2 2 2 3 2 2 2" xfId="3099"/>
    <cellStyle name="Обычный 2 2 2 3 2 2 2 2" xfId="3100"/>
    <cellStyle name="Обычный 2 2 2 3 2 2 3" xfId="3101"/>
    <cellStyle name="Обычный 2 2 2 3 2 2 3 2" xfId="3102"/>
    <cellStyle name="Обычный 2 2 2 3 2 2 4" xfId="3103"/>
    <cellStyle name="Обычный 2 2 2 3 2 3" xfId="3104"/>
    <cellStyle name="Обычный 2 2 2 3 3" xfId="3105"/>
    <cellStyle name="Обычный 2 2 2 3 4" xfId="3106"/>
    <cellStyle name="Обычный 2 2 2 4" xfId="3107"/>
    <cellStyle name="Обычный 2 2 2 4 2" xfId="3108"/>
    <cellStyle name="Обычный 2 2 2 4 2 2" xfId="3109"/>
    <cellStyle name="Обычный 2 2 2 4 2 3" xfId="3110"/>
    <cellStyle name="Обычный 2 2 2 4 3" xfId="3111"/>
    <cellStyle name="Обычный 2 2 2 4 4" xfId="3112"/>
    <cellStyle name="Обычный 2 2 2 5" xfId="3113"/>
    <cellStyle name="Обычный 2 2 2 6" xfId="3114"/>
    <cellStyle name="Обычный 2 2 2 7" xfId="3115"/>
    <cellStyle name="Обычный 2 2 2 8" xfId="3116"/>
    <cellStyle name="Обычный 2 2 2 8 2" xfId="3117"/>
    <cellStyle name="Обычный 2 2 2 8 2 2" xfId="3118"/>
    <cellStyle name="Обычный 2 2 2 8 2 3" xfId="3119"/>
    <cellStyle name="Обычный 2 2 2 8 3" xfId="3120"/>
    <cellStyle name="Обычный 2 2 2 8 3 2" xfId="3121"/>
    <cellStyle name="Обычный 2 2 2 8 3 3" xfId="3122"/>
    <cellStyle name="Обычный 2 2 2 8 4" xfId="3123"/>
    <cellStyle name="Обычный 2 2 2 8 5" xfId="3124"/>
    <cellStyle name="Обычный 2 2 3" xfId="3125"/>
    <cellStyle name="Обычный 2 2 3 2" xfId="3126"/>
    <cellStyle name="Обычный 2 2 3 2 2" xfId="3127"/>
    <cellStyle name="Обычный 2 2 3 2 3" xfId="3128"/>
    <cellStyle name="Обычный 2 2 3 2 4" xfId="3129"/>
    <cellStyle name="Обычный 2 2 3 2 5" xfId="3130"/>
    <cellStyle name="Обычный 2 2 3 3" xfId="3131"/>
    <cellStyle name="Обычный 2 2 3 3 2" xfId="3132"/>
    <cellStyle name="Обычный 2 2 3 3 2 2" xfId="3133"/>
    <cellStyle name="Обычный 2 2 3 3 2 2 2" xfId="3134"/>
    <cellStyle name="Обычный 2 2 3 3 2 2 3" xfId="3135"/>
    <cellStyle name="Обычный 2 2 3 3 2 3" xfId="3136"/>
    <cellStyle name="Обычный 2 2 3 3 3" xfId="3137"/>
    <cellStyle name="Обычный 2 2 3 3 4" xfId="3138"/>
    <cellStyle name="Обычный 2 2 3 4" xfId="3139"/>
    <cellStyle name="Обычный 2 2 4" xfId="3140"/>
    <cellStyle name="Обычный 2 2 4 10" xfId="3141"/>
    <cellStyle name="Обычный 2 2 4 11" xfId="3142"/>
    <cellStyle name="Обычный 2 2 4 2" xfId="3143"/>
    <cellStyle name="Обычный 2 2 4 2 2" xfId="3144"/>
    <cellStyle name="Обычный 2 2 4 2 2 2" xfId="3145"/>
    <cellStyle name="Обычный 2 2 4 2 2 3" xfId="3146"/>
    <cellStyle name="Обычный 2 2 4 2 2 4" xfId="3147"/>
    <cellStyle name="Обычный 2 2 4 2 2 5" xfId="3148"/>
    <cellStyle name="Обычный 2 2 4 2 2 6" xfId="3149"/>
    <cellStyle name="Обычный 2 2 4 2 2 7" xfId="3150"/>
    <cellStyle name="Обычный 2 2 4 2 3" xfId="3151"/>
    <cellStyle name="Обычный 2 2 4 2 3 2" xfId="3152"/>
    <cellStyle name="Обычный 2 2 4 2 4" xfId="3153"/>
    <cellStyle name="Обычный 2 2 4 2 5" xfId="3154"/>
    <cellStyle name="Обычный 2 2 4 3" xfId="3155"/>
    <cellStyle name="Обычный 2 2 4 3 2" xfId="3156"/>
    <cellStyle name="Обычный 2 2 4 3 2 2" xfId="3157"/>
    <cellStyle name="Обычный 2 2 4 3 2 3" xfId="3158"/>
    <cellStyle name="Обычный 2 2 4 3 2 4" xfId="3159"/>
    <cellStyle name="Обычный 2 2 4 3 3" xfId="3160"/>
    <cellStyle name="Обычный 2 2 4 3 3 2" xfId="3161"/>
    <cellStyle name="Обычный 2 2 4 3 3 3" xfId="3162"/>
    <cellStyle name="Обычный 2 2 4 3 4" xfId="3163"/>
    <cellStyle name="Обычный 2 2 4 3 5" xfId="3164"/>
    <cellStyle name="Обычный 2 2 4 3 6" xfId="3165"/>
    <cellStyle name="Обычный 2 2 4 3 7" xfId="3166"/>
    <cellStyle name="Обычный 2 2 4 3 8" xfId="3167"/>
    <cellStyle name="Обычный 2 2 4 4" xfId="3168"/>
    <cellStyle name="Обычный 2 2 4 4 2" xfId="3169"/>
    <cellStyle name="Обычный 2 2 4 4 2 2" xfId="3170"/>
    <cellStyle name="Обычный 2 2 4 4 2 3" xfId="3171"/>
    <cellStyle name="Обычный 2 2 4 4 3" xfId="3172"/>
    <cellStyle name="Обычный 2 2 4 4 3 2" xfId="3173"/>
    <cellStyle name="Обычный 2 2 4 4 3 3" xfId="3174"/>
    <cellStyle name="Обычный 2 2 4 4 4" xfId="3175"/>
    <cellStyle name="Обычный 2 2 4 4 5" xfId="3176"/>
    <cellStyle name="Обычный 2 2 4 4 6" xfId="3177"/>
    <cellStyle name="Обычный 2 2 4 4 7" xfId="3178"/>
    <cellStyle name="Обычный 2 2 4 4 8" xfId="3179"/>
    <cellStyle name="Обычный 2 2 4 5" xfId="3180"/>
    <cellStyle name="Обычный 2 2 4 5 2" xfId="3181"/>
    <cellStyle name="Обычный 2 2 4 5 3" xfId="3182"/>
    <cellStyle name="Обычный 2 2 4 6" xfId="3183"/>
    <cellStyle name="Обычный 2 2 4 6 2" xfId="3184"/>
    <cellStyle name="Обычный 2 2 4 6 3" xfId="3185"/>
    <cellStyle name="Обычный 2 2 4 7" xfId="3186"/>
    <cellStyle name="Обычный 2 2 4 8" xfId="3187"/>
    <cellStyle name="Обычный 2 2 4 9" xfId="3188"/>
    <cellStyle name="Обычный 2 2 5" xfId="3189"/>
    <cellStyle name="Обычный 2 2 5 10" xfId="3190"/>
    <cellStyle name="Обычный 2 2 5 10 2" xfId="3191"/>
    <cellStyle name="Обычный 2 2 5 11" xfId="3192"/>
    <cellStyle name="Обычный 2 2 5 12" xfId="3193"/>
    <cellStyle name="Обычный 2 2 5 12 2" xfId="3194"/>
    <cellStyle name="Обычный 2 2 5 12 3" xfId="3195"/>
    <cellStyle name="Обычный 2 2 5 13" xfId="3196"/>
    <cellStyle name="Обычный 2 2 5 14" xfId="3197"/>
    <cellStyle name="Обычный 2 2 5 2" xfId="3198"/>
    <cellStyle name="Обычный 2 2 5 2 10" xfId="3199"/>
    <cellStyle name="Обычный 2 2 5 2 2" xfId="3200"/>
    <cellStyle name="Обычный 2 2 5 2 2 10" xfId="3201"/>
    <cellStyle name="Обычный 2 2 5 2 2 11" xfId="3202"/>
    <cellStyle name="Обычный 2 2 5 2 2 2" xfId="3203"/>
    <cellStyle name="Обычный 2 2 5 2 2 2 2" xfId="3204"/>
    <cellStyle name="Обычный 2 2 5 2 2 2 3" xfId="3205"/>
    <cellStyle name="Обычный 2 2 5 2 2 2 4" xfId="3206"/>
    <cellStyle name="Обычный 2 2 5 2 2 2 5" xfId="3207"/>
    <cellStyle name="Обычный 2 2 5 2 2 3" xfId="3208"/>
    <cellStyle name="Обычный 2 2 5 2 2 3 2" xfId="3209"/>
    <cellStyle name="Обычный 2 2 5 2 2 3 3" xfId="3210"/>
    <cellStyle name="Обычный 2 2 5 2 2 3 3 2" xfId="3211"/>
    <cellStyle name="Обычный 2 2 5 2 2 4" xfId="3212"/>
    <cellStyle name="Обычный 2 2 5 2 2 4 2" xfId="3213"/>
    <cellStyle name="Обычный 2 2 5 2 2 4 3" xfId="3214"/>
    <cellStyle name="Обычный 2 2 5 2 2 4 3 2" xfId="3215"/>
    <cellStyle name="Обычный 2 2 5 2 2 5" xfId="3216"/>
    <cellStyle name="Обычный 2 2 5 2 2 5 2" xfId="3217"/>
    <cellStyle name="Обычный 2 2 5 2 2 5 3" xfId="3218"/>
    <cellStyle name="Обычный 2 2 5 2 2 5 3 2" xfId="3219"/>
    <cellStyle name="Обычный 2 2 5 2 2 6" xfId="3220"/>
    <cellStyle name="Обычный 2 2 5 2 2 6 2" xfId="3221"/>
    <cellStyle name="Обычный 2 2 5 2 2 7" xfId="3222"/>
    <cellStyle name="Обычный 2 2 5 2 2 7 2" xfId="3223"/>
    <cellStyle name="Обычный 2 2 5 2 2 8" xfId="3224"/>
    <cellStyle name="Обычный 2 2 5 2 2 8 2" xfId="3225"/>
    <cellStyle name="Обычный 2 2 5 2 2 9" xfId="3226"/>
    <cellStyle name="Обычный 2 2 5 2 3" xfId="3227"/>
    <cellStyle name="Обычный 2 2 5 2 3 2" xfId="3228"/>
    <cellStyle name="Обычный 2 2 5 2 3 3" xfId="3229"/>
    <cellStyle name="Обычный 2 2 5 2 4" xfId="3230"/>
    <cellStyle name="Обычный 2 2 5 2 4 2" xfId="3231"/>
    <cellStyle name="Обычный 2 2 5 2 5" xfId="3232"/>
    <cellStyle name="Обычный 2 2 5 2 5 2" xfId="3233"/>
    <cellStyle name="Обычный 2 2 5 2 6" xfId="3234"/>
    <cellStyle name="Обычный 2 2 5 2 7" xfId="3235"/>
    <cellStyle name="Обычный 2 2 5 2 8" xfId="3236"/>
    <cellStyle name="Обычный 2 2 5 2 9" xfId="3237"/>
    <cellStyle name="Обычный 2 2 5 3" xfId="3238"/>
    <cellStyle name="Обычный 2 2 5 3 10" xfId="3239"/>
    <cellStyle name="Обычный 2 2 5 3 10 2" xfId="3240"/>
    <cellStyle name="Обычный 2 2 5 3 11" xfId="3241"/>
    <cellStyle name="Обычный 2 2 5 3 12" xfId="3242"/>
    <cellStyle name="Обычный 2 2 5 3 2" xfId="3243"/>
    <cellStyle name="Обычный 2 2 5 3 2 2" xfId="3244"/>
    <cellStyle name="Обычный 2 2 5 3 2 3" xfId="3245"/>
    <cellStyle name="Обычный 2 2 5 3 2 4" xfId="3246"/>
    <cellStyle name="Обычный 2 2 5 3 2 5" xfId="3247"/>
    <cellStyle name="Обычный 2 2 5 3 3" xfId="3248"/>
    <cellStyle name="Обычный 2 2 5 3 3 2" xfId="3249"/>
    <cellStyle name="Обычный 2 2 5 3 3 3" xfId="3250"/>
    <cellStyle name="Обычный 2 2 5 3 3 4" xfId="3251"/>
    <cellStyle name="Обычный 2 2 5 3 3 5" xfId="3252"/>
    <cellStyle name="Обычный 2 2 5 3 4" xfId="3253"/>
    <cellStyle name="Обычный 2 2 5 3 4 2" xfId="3254"/>
    <cellStyle name="Обычный 2 2 5 3 4 3" xfId="3255"/>
    <cellStyle name="Обычный 2 2 5 3 5" xfId="3256"/>
    <cellStyle name="Обычный 2 2 5 3 5 2" xfId="3257"/>
    <cellStyle name="Обычный 2 2 5 3 6" xfId="3258"/>
    <cellStyle name="Обычный 2 2 5 3 6 2" xfId="3259"/>
    <cellStyle name="Обычный 2 2 5 3 7" xfId="3260"/>
    <cellStyle name="Обычный 2 2 5 3 7 2" xfId="3261"/>
    <cellStyle name="Обычный 2 2 5 3 8" xfId="3262"/>
    <cellStyle name="Обычный 2 2 5 3 8 2" xfId="3263"/>
    <cellStyle name="Обычный 2 2 5 3 9" xfId="3264"/>
    <cellStyle name="Обычный 2 2 5 4" xfId="3265"/>
    <cellStyle name="Обычный 2 2 5 4 2" xfId="3266"/>
    <cellStyle name="Обычный 2 2 5 4 2 2" xfId="3267"/>
    <cellStyle name="Обычный 2 2 5 4 2 3" xfId="3268"/>
    <cellStyle name="Обычный 2 2 5 4 2 4" xfId="3269"/>
    <cellStyle name="Обычный 2 2 5 4 3" xfId="3270"/>
    <cellStyle name="Обычный 2 2 5 4 3 2" xfId="3271"/>
    <cellStyle name="Обычный 2 2 5 4 4" xfId="3272"/>
    <cellStyle name="Обычный 2 2 5 4 4 2" xfId="3273"/>
    <cellStyle name="Обычный 2 2 5 4 5" xfId="3274"/>
    <cellStyle name="Обычный 2 2 5 4 5 2" xfId="3275"/>
    <cellStyle name="Обычный 2 2 5 4 6" xfId="3276"/>
    <cellStyle name="Обычный 2 2 5 4 6 2" xfId="3277"/>
    <cellStyle name="Обычный 2 2 5 4 7" xfId="3278"/>
    <cellStyle name="Обычный 2 2 5 4 7 2" xfId="3279"/>
    <cellStyle name="Обычный 2 2 5 4 8" xfId="3280"/>
    <cellStyle name="Обычный 2 2 5 4 9" xfId="3281"/>
    <cellStyle name="Обычный 2 2 5 5" xfId="3282"/>
    <cellStyle name="Обычный 2 2 5 5 2" xfId="3283"/>
    <cellStyle name="Обычный 2 2 5 5 2 2" xfId="3284"/>
    <cellStyle name="Обычный 2 2 5 5 2 3" xfId="3285"/>
    <cellStyle name="Обычный 2 2 5 5 3" xfId="3286"/>
    <cellStyle name="Обычный 2 2 5 5 3 2" xfId="3287"/>
    <cellStyle name="Обычный 2 2 5 5 3 3" xfId="3288"/>
    <cellStyle name="Обычный 2 2 5 5 4" xfId="3289"/>
    <cellStyle name="Обычный 2 2 5 5 5" xfId="3290"/>
    <cellStyle name="Обычный 2 2 5 5 6" xfId="3291"/>
    <cellStyle name="Обычный 2 2 5 5 7" xfId="3292"/>
    <cellStyle name="Обычный 2 2 5 6" xfId="3293"/>
    <cellStyle name="Обычный 2 2 5 6 2" xfId="3294"/>
    <cellStyle name="Обычный 2 2 5 6 3" xfId="3295"/>
    <cellStyle name="Обычный 2 2 5 6 4" xfId="3296"/>
    <cellStyle name="Обычный 2 2 5 6 5" xfId="3297"/>
    <cellStyle name="Обычный 2 2 5 7" xfId="3298"/>
    <cellStyle name="Обычный 2 2 5 7 2" xfId="3299"/>
    <cellStyle name="Обычный 2 2 5 7 3" xfId="3300"/>
    <cellStyle name="Обычный 2 2 5 7 4" xfId="3301"/>
    <cellStyle name="Обычный 2 2 5 7 5" xfId="3302"/>
    <cellStyle name="Обычный 2 2 5 8" xfId="3303"/>
    <cellStyle name="Обычный 2 2 5 8 2" xfId="3304"/>
    <cellStyle name="Обычный 2 2 5 8 3" xfId="3305"/>
    <cellStyle name="Обычный 2 2 5 9" xfId="3306"/>
    <cellStyle name="Обычный 2 2 5 9 2" xfId="3307"/>
    <cellStyle name="Обычный 2 2 5 9 3" xfId="3308"/>
    <cellStyle name="Обычный 2 2 5 9 3 2" xfId="3309"/>
    <cellStyle name="Обычный 2 2 6" xfId="3310"/>
    <cellStyle name="Обычный 2 2 6 2" xfId="3311"/>
    <cellStyle name="Обычный 2 2 6 2 2" xfId="3312"/>
    <cellStyle name="Обычный 2 2 6 2 2 2" xfId="3313"/>
    <cellStyle name="Обычный 2 2 6 2 2 3" xfId="3314"/>
    <cellStyle name="Обычный 2 2 6 2 3" xfId="3315"/>
    <cellStyle name="Обычный 2 2 6 2 3 2" xfId="3316"/>
    <cellStyle name="Обычный 2 2 6 2 3 3" xfId="3317"/>
    <cellStyle name="Обычный 2 2 6 2 4" xfId="3318"/>
    <cellStyle name="Обычный 2 2 6 3" xfId="3319"/>
    <cellStyle name="Обычный 2 2 6 3 2" xfId="3320"/>
    <cellStyle name="Обычный 2 2 6 3 2 2" xfId="3321"/>
    <cellStyle name="Обычный 2 2 6 3 2 3" xfId="3322"/>
    <cellStyle name="Обычный 2 2 6 3 3" xfId="3323"/>
    <cellStyle name="Обычный 2 2 6 3 4" xfId="3324"/>
    <cellStyle name="Обычный 2 2 6 3 5" xfId="3325"/>
    <cellStyle name="Обычный 2 2 6 3 6" xfId="3326"/>
    <cellStyle name="Обычный 2 2 6 4" xfId="3327"/>
    <cellStyle name="Обычный 2 2 6 4 2" xfId="3328"/>
    <cellStyle name="Обычный 2 2 6 4 3" xfId="3329"/>
    <cellStyle name="Обычный 2 2 6 5" xfId="3330"/>
    <cellStyle name="Обычный 2 2 6 5 2" xfId="3331"/>
    <cellStyle name="Обычный 2 2 6 5 3" xfId="3332"/>
    <cellStyle name="Обычный 2 2 6 6" xfId="3333"/>
    <cellStyle name="Обычный 2 2 6 7" xfId="3334"/>
    <cellStyle name="Обычный 2 2 6 8" xfId="3335"/>
    <cellStyle name="Обычный 2 2 7" xfId="3336"/>
    <cellStyle name="Обычный 2 2 7 2" xfId="3337"/>
    <cellStyle name="Обычный 2 2 7 3" xfId="3338"/>
    <cellStyle name="Обычный 2 2 7 3 2" xfId="3339"/>
    <cellStyle name="Обычный 2 2 7 3 3" xfId="3340"/>
    <cellStyle name="Обычный 2 2 7 4" xfId="3341"/>
    <cellStyle name="Обычный 2 2 7 4 2" xfId="3342"/>
    <cellStyle name="Обычный 2 2 7 4 3" xfId="3343"/>
    <cellStyle name="Обычный 2 2 7 5" xfId="3344"/>
    <cellStyle name="Обычный 2 2 7 6" xfId="3345"/>
    <cellStyle name="Обычный 2 2 7 7" xfId="3346"/>
    <cellStyle name="Обычный 2 2 8" xfId="3347"/>
    <cellStyle name="Обычный 2 2 9" xfId="3348"/>
    <cellStyle name="Обычный 2 2 9 2" xfId="3349"/>
    <cellStyle name="Обычный 2 2 9 2 2" xfId="3350"/>
    <cellStyle name="Обычный 2 2 9 2 3" xfId="3351"/>
    <cellStyle name="Обычный 2 2 9 3" xfId="3352"/>
    <cellStyle name="Обычный 2 2 9 3 2" xfId="3353"/>
    <cellStyle name="Обычный 2 2 9 3 3" xfId="3354"/>
    <cellStyle name="Обычный 2 2 9 4" xfId="3355"/>
    <cellStyle name="Обычный 2 2 9 5" xfId="3356"/>
    <cellStyle name="Обычный 2 2 9 6" xfId="3357"/>
    <cellStyle name="Обычный 2 2_46EE.2011(v1.0)" xfId="3358"/>
    <cellStyle name="Обычный 2 3" xfId="3359"/>
    <cellStyle name="Обычный 2 3 2" xfId="3360"/>
    <cellStyle name="Обычный 2 3 2 2" xfId="3361"/>
    <cellStyle name="Обычный 2 3 2 3" xfId="3362"/>
    <cellStyle name="Обычный 2 3 2 3 2" xfId="3363"/>
    <cellStyle name="Обычный 2 3 2 3 2 2" xfId="3364"/>
    <cellStyle name="Обычный 2 3 2 3 3" xfId="3365"/>
    <cellStyle name="Обычный 2 3 2 4" xfId="3366"/>
    <cellStyle name="Обычный 2 3 2 4 2" xfId="3367"/>
    <cellStyle name="Обычный 2 3 2 4 2 2" xfId="3368"/>
    <cellStyle name="Обычный 2 3 2 4 3" xfId="3369"/>
    <cellStyle name="Обычный 2 3 2 5" xfId="3370"/>
    <cellStyle name="Обычный 2 3 2 5 2" xfId="3371"/>
    <cellStyle name="Обычный 2 3 3" xfId="3372"/>
    <cellStyle name="Обычный 2 3 3 2" xfId="3373"/>
    <cellStyle name="Обычный 2 3 3 3" xfId="3374"/>
    <cellStyle name="Обычный 2 3 4" xfId="6"/>
    <cellStyle name="Обычный 2 3 4 10" xfId="3375"/>
    <cellStyle name="Обычный 2 3 4 11" xfId="3376"/>
    <cellStyle name="Обычный 2 3 4 2" xfId="3377"/>
    <cellStyle name="Обычный 2 3 4 2 2" xfId="3378"/>
    <cellStyle name="Обычный 2 3 4 2 2 2" xfId="3379"/>
    <cellStyle name="Обычный 2 3 4 2 2 3" xfId="3380"/>
    <cellStyle name="Обычный 2 3 4 2 2 4" xfId="3381"/>
    <cellStyle name="Обычный 2 3 4 2 2 5" xfId="3382"/>
    <cellStyle name="Обычный 2 3 4 2 2 6" xfId="3383"/>
    <cellStyle name="Обычный 2 3 4 2 3" xfId="3384"/>
    <cellStyle name="Обычный 2 3 4 2 3 2" xfId="3385"/>
    <cellStyle name="Обычный 2 3 4 2 3 3" xfId="3386"/>
    <cellStyle name="Обычный 2 3 4 2 4" xfId="3387"/>
    <cellStyle name="Обычный 2 3 4 2 5" xfId="3388"/>
    <cellStyle name="Обычный 2 3 4 2 6" xfId="3389"/>
    <cellStyle name="Обычный 2 3 4 2 7" xfId="3390"/>
    <cellStyle name="Обычный 2 3 4 2 8" xfId="3391"/>
    <cellStyle name="Обычный 2 3 4 3" xfId="3392"/>
    <cellStyle name="Обычный 2 3 4 3 2" xfId="3393"/>
    <cellStyle name="Обычный 2 3 4 3 2 2" xfId="3394"/>
    <cellStyle name="Обычный 2 3 4 3 2 3" xfId="3395"/>
    <cellStyle name="Обычный 2 3 4 3 3" xfId="3396"/>
    <cellStyle name="Обычный 2 3 4 3 3 2" xfId="3397"/>
    <cellStyle name="Обычный 2 3 4 3 3 3" xfId="3398"/>
    <cellStyle name="Обычный 2 3 4 3 4" xfId="3399"/>
    <cellStyle name="Обычный 2 3 4 3 5" xfId="3400"/>
    <cellStyle name="Обычный 2 3 4 3 6" xfId="3401"/>
    <cellStyle name="Обычный 2 3 4 4" xfId="3402"/>
    <cellStyle name="Обычный 2 3 4 4 2" xfId="3403"/>
    <cellStyle name="Обычный 2 3 4 4 2 2" xfId="3404"/>
    <cellStyle name="Обычный 2 3 4 4 2 3" xfId="3405"/>
    <cellStyle name="Обычный 2 3 4 4 3" xfId="3406"/>
    <cellStyle name="Обычный 2 3 4 4 3 2" xfId="3407"/>
    <cellStyle name="Обычный 2 3 4 4 3 3" xfId="3408"/>
    <cellStyle name="Обычный 2 3 4 4 4" xfId="3409"/>
    <cellStyle name="Обычный 2 3 4 4 5" xfId="3410"/>
    <cellStyle name="Обычный 2 3 4 5" xfId="3411"/>
    <cellStyle name="Обычный 2 3 4 5 2" xfId="3412"/>
    <cellStyle name="Обычный 2 3 4 5 3" xfId="3413"/>
    <cellStyle name="Обычный 2 3 4 6" xfId="3414"/>
    <cellStyle name="Обычный 2 3 4 6 2" xfId="3415"/>
    <cellStyle name="Обычный 2 3 4 6 3" xfId="3416"/>
    <cellStyle name="Обычный 2 3 4 7" xfId="3417"/>
    <cellStyle name="Обычный 2 3 4 8" xfId="3418"/>
    <cellStyle name="Обычный 2 3 4 9" xfId="3419"/>
    <cellStyle name="Обычный 2 3 5" xfId="3420"/>
    <cellStyle name="Обычный 2 3 6" xfId="3421"/>
    <cellStyle name="Обычный 2 3 6 2" xfId="3422"/>
    <cellStyle name="Обычный 2 3 6 2 2" xfId="3423"/>
    <cellStyle name="Обычный 2 3 6 2 3" xfId="3424"/>
    <cellStyle name="Обычный 2 3 6 2 4" xfId="3425"/>
    <cellStyle name="Обычный 2 3 6 2 5" xfId="3426"/>
    <cellStyle name="Обычный 2 3 6 2 6" xfId="3427"/>
    <cellStyle name="Обычный 2 3 6 3" xfId="3428"/>
    <cellStyle name="Обычный 2 3 6 3 2" xfId="3429"/>
    <cellStyle name="Обычный 2 3 6 3 3" xfId="3430"/>
    <cellStyle name="Обычный 2 3 6 4" xfId="3431"/>
    <cellStyle name="Обычный 2 3 6 5" xfId="3432"/>
    <cellStyle name="Обычный 2 3 6 6" xfId="3433"/>
    <cellStyle name="Обычный 2 3 6 7" xfId="3434"/>
    <cellStyle name="Обычный 2 3 6 8" xfId="3435"/>
    <cellStyle name="Обычный 2 3 7" xfId="3436"/>
    <cellStyle name="Обычный 2 3 7 2" xfId="3437"/>
    <cellStyle name="Обычный 2 3 7 2 2" xfId="3438"/>
    <cellStyle name="Обычный 2 3 7 3" xfId="3439"/>
    <cellStyle name="Обычный 2 3 7 4" xfId="3440"/>
    <cellStyle name="Обычный 2 3 7 5" xfId="3441"/>
    <cellStyle name="Обычный 2 3 8" xfId="3442"/>
    <cellStyle name="Обычный 2 3 8 2" xfId="3443"/>
    <cellStyle name="Обычный 2 3_46EE.2011(v1.0)" xfId="3444"/>
    <cellStyle name="Обычный 2 4" xfId="3445"/>
    <cellStyle name="Обычный 2 4 2" xfId="3446"/>
    <cellStyle name="Обычный 2 4 2 2" xfId="3447"/>
    <cellStyle name="Обычный 2 4 3" xfId="3448"/>
    <cellStyle name="Обычный 2 4 3 2" xfId="3449"/>
    <cellStyle name="Обычный 2 4 4" xfId="3450"/>
    <cellStyle name="Обычный 2 4 4 2" xfId="3451"/>
    <cellStyle name="Обычный 2 4 4 2 2" xfId="3452"/>
    <cellStyle name="Обычный 2 4 4 2 3" xfId="3453"/>
    <cellStyle name="Обычный 2 4 4 3" xfId="3454"/>
    <cellStyle name="Обычный 2 4 4 4" xfId="3455"/>
    <cellStyle name="Обычный 2 4 4 5" xfId="3456"/>
    <cellStyle name="Обычный 2 4 5" xfId="3457"/>
    <cellStyle name="Обычный 2 4 5 2" xfId="3458"/>
    <cellStyle name="Обычный 2 4 5 3" xfId="3459"/>
    <cellStyle name="Обычный 2 4 6" xfId="3460"/>
    <cellStyle name="Обычный 2 4 7" xfId="3461"/>
    <cellStyle name="Обычный 2 4_46EE.2011(v1.0)" xfId="3462"/>
    <cellStyle name="Обычный 2 5" xfId="3463"/>
    <cellStyle name="Обычный 2 5 2" xfId="3464"/>
    <cellStyle name="Обычный 2 5 2 2" xfId="3465"/>
    <cellStyle name="Обычный 2 5 3" xfId="3466"/>
    <cellStyle name="Обычный 2 5 3 2" xfId="3467"/>
    <cellStyle name="Обычный 2 5 4" xfId="3468"/>
    <cellStyle name="Обычный 2 5 4 2" xfId="3469"/>
    <cellStyle name="Обычный 2 5 4 2 2" xfId="3470"/>
    <cellStyle name="Обычный 2 5 4 2 2 2" xfId="3471"/>
    <cellStyle name="Обычный 2 5 4 3" xfId="3472"/>
    <cellStyle name="Обычный 2 5 4 3 2" xfId="3473"/>
    <cellStyle name="Обычный 2 5 4 3 3" xfId="3474"/>
    <cellStyle name="Обычный 2 5 4 4" xfId="3475"/>
    <cellStyle name="Обычный 2 5 4 5" xfId="3476"/>
    <cellStyle name="Обычный 2 5_46EE.2011(v1.0)" xfId="3477"/>
    <cellStyle name="Обычный 2 6" xfId="3478"/>
    <cellStyle name="Обычный 2 6 2" xfId="3479"/>
    <cellStyle name="Обычный 2 6 2 2" xfId="3480"/>
    <cellStyle name="Обычный 2 6 3" xfId="3481"/>
    <cellStyle name="Обычный 2 6 3 2" xfId="3482"/>
    <cellStyle name="Обычный 2 6 4" xfId="3483"/>
    <cellStyle name="Обычный 2 6 4 2" xfId="3484"/>
    <cellStyle name="Обычный 2 6 4 2 2" xfId="3485"/>
    <cellStyle name="Обычный 2 6 4 2 3" xfId="3486"/>
    <cellStyle name="Обычный 2 6 4 2 4" xfId="3487"/>
    <cellStyle name="Обычный 2 6 4 3" xfId="3488"/>
    <cellStyle name="Обычный 2 6 4 4" xfId="3489"/>
    <cellStyle name="Обычный 2 6_46EE.2011(v1.0)" xfId="3490"/>
    <cellStyle name="Обычный 2 7" xfId="3491"/>
    <cellStyle name="Обычный 2 7 2" xfId="3492"/>
    <cellStyle name="Обычный 2 7 3" xfId="3493"/>
    <cellStyle name="Обычный 2 7 3 2" xfId="3494"/>
    <cellStyle name="Обычный 2 7 3 2 2" xfId="3495"/>
    <cellStyle name="Обычный 2 7 3 2 3" xfId="3496"/>
    <cellStyle name="Обычный 2 7 3 2 4" xfId="3497"/>
    <cellStyle name="Обычный 2 7 3 3" xfId="3498"/>
    <cellStyle name="Обычный 2 7 4" xfId="3499"/>
    <cellStyle name="Обычный 2 8" xfId="3500"/>
    <cellStyle name="Обычный 2 8 2" xfId="3501"/>
    <cellStyle name="Обычный 2 8 2 2" xfId="3502"/>
    <cellStyle name="Обычный 2 8 2 2 2" xfId="3503"/>
    <cellStyle name="Обычный 2 8 2 2 2 2" xfId="3504"/>
    <cellStyle name="Обычный 2 8 2 2 2 3" xfId="3505"/>
    <cellStyle name="Обычный 2 8 2 2 3" xfId="3506"/>
    <cellStyle name="Обычный 2 8 2 2 3 2" xfId="3507"/>
    <cellStyle name="Обычный 2 8 2 2 4" xfId="3508"/>
    <cellStyle name="Обычный 2 8 2 3" xfId="3509"/>
    <cellStyle name="Обычный 2 8 2 3 2" xfId="3510"/>
    <cellStyle name="Обычный 2 8 2 3 3" xfId="3511"/>
    <cellStyle name="Обычный 2 8 2 4" xfId="3512"/>
    <cellStyle name="Обычный 2 8 2 4 2" xfId="3513"/>
    <cellStyle name="Обычный 2 8 2 4 3" xfId="3514"/>
    <cellStyle name="Обычный 2 8 2 5" xfId="3515"/>
    <cellStyle name="Обычный 2 8 2 5 2" xfId="3516"/>
    <cellStyle name="Обычный 2 8 2 6" xfId="3517"/>
    <cellStyle name="Обычный 2 8 3" xfId="3518"/>
    <cellStyle name="Обычный 2 8 3 2" xfId="3519"/>
    <cellStyle name="Обычный 2 8 3 3" xfId="3520"/>
    <cellStyle name="Обычный 2 8 3 3 2" xfId="3521"/>
    <cellStyle name="Обычный 2 8 3 4" xfId="3522"/>
    <cellStyle name="Обычный 2 8 3 5" xfId="3523"/>
    <cellStyle name="Обычный 2 8 4" xfId="3524"/>
    <cellStyle name="Обычный 2 8 4 2" xfId="3525"/>
    <cellStyle name="Обычный 2 8 4 3" xfId="3526"/>
    <cellStyle name="Обычный 2 8 4 4" xfId="3527"/>
    <cellStyle name="Обычный 2 9" xfId="3528"/>
    <cellStyle name="Обычный 2 9 2" xfId="3529"/>
    <cellStyle name="Обычный 2 9 2 2" xfId="3530"/>
    <cellStyle name="Обычный 2 9 2 2 2" xfId="3531"/>
    <cellStyle name="Обычный 2 9 2 3" xfId="3532"/>
    <cellStyle name="Обычный 2 9 2 3 2" xfId="3533"/>
    <cellStyle name="Обычный 2 9 2 4" xfId="3534"/>
    <cellStyle name="Обычный 2 9 3" xfId="3535"/>
    <cellStyle name="Обычный 2 9 3 2" xfId="3536"/>
    <cellStyle name="Обычный 2 9 3 3" xfId="3537"/>
    <cellStyle name="Обычный 2 9 4" xfId="3538"/>
    <cellStyle name="Обычный 2 9 4 2" xfId="3539"/>
    <cellStyle name="Обычный 2 9 4 3" xfId="3540"/>
    <cellStyle name="Обычный 2 9 5" xfId="3541"/>
    <cellStyle name="Обычный 2 9 6" xfId="3542"/>
    <cellStyle name="Обычный 2 9 7" xfId="3543"/>
    <cellStyle name="Обычный 2 9 8" xfId="3544"/>
    <cellStyle name="Обычный 2 9 9" xfId="3545"/>
    <cellStyle name="Обычный 2_1" xfId="3546"/>
    <cellStyle name="Обычный 20" xfId="3547"/>
    <cellStyle name="Обычный 21" xfId="3548"/>
    <cellStyle name="Обычный 22" xfId="3549"/>
    <cellStyle name="Обычный 23" xfId="3550"/>
    <cellStyle name="Обычный 24" xfId="3551"/>
    <cellStyle name="Обычный 25" xfId="3552"/>
    <cellStyle name="Обычный 26" xfId="3553"/>
    <cellStyle name="Обычный 27" xfId="3554"/>
    <cellStyle name="Обычный 28" xfId="3555"/>
    <cellStyle name="Обычный 29" xfId="3556"/>
    <cellStyle name="Обычный 3" xfId="3557"/>
    <cellStyle name="Обычный 3 10" xfId="3558"/>
    <cellStyle name="Обычный 3 10 2" xfId="3559"/>
    <cellStyle name="Обычный 3 11" xfId="3560"/>
    <cellStyle name="Обычный 3 2" xfId="3561"/>
    <cellStyle name="Обычный 3 2 2" xfId="3562"/>
    <cellStyle name="Обычный 3 2 2 2" xfId="3563"/>
    <cellStyle name="Обычный 3 2 2 2 2" xfId="3564"/>
    <cellStyle name="Обычный 3 2 2 2 3" xfId="3565"/>
    <cellStyle name="Обычный 3 2 2 3" xfId="3566"/>
    <cellStyle name="Обычный 3 2 2 3 2" xfId="3567"/>
    <cellStyle name="Обычный 3 2 2 3 3" xfId="3568"/>
    <cellStyle name="Обычный 3 2 2 4" xfId="3569"/>
    <cellStyle name="Обычный 3 2 3" xfId="3570"/>
    <cellStyle name="Обычный 3 2 4" xfId="3571"/>
    <cellStyle name="Обычный 3 3" xfId="3572"/>
    <cellStyle name="Обычный 3 3 2" xfId="3573"/>
    <cellStyle name="Обычный 3 3 2 2" xfId="3574"/>
    <cellStyle name="Обычный 3 3 3" xfId="3575"/>
    <cellStyle name="Обычный 3 3 4" xfId="3576"/>
    <cellStyle name="Обычный 3 3 5" xfId="3577"/>
    <cellStyle name="Обычный 3 4" xfId="3578"/>
    <cellStyle name="Обычный 3 4 10" xfId="3579"/>
    <cellStyle name="Обычный 3 4 11" xfId="3580"/>
    <cellStyle name="Обычный 3 4 2" xfId="3581"/>
    <cellStyle name="Обычный 3 4 2 2" xfId="3582"/>
    <cellStyle name="Обычный 3 4 2 2 2" xfId="3583"/>
    <cellStyle name="Обычный 3 4 2 2 3" xfId="3584"/>
    <cellStyle name="Обычный 3 4 2 2 4" xfId="3585"/>
    <cellStyle name="Обычный 3 4 2 3" xfId="3586"/>
    <cellStyle name="Обычный 3 4 2 3 2" xfId="3587"/>
    <cellStyle name="Обычный 3 4 2 3 3" xfId="3588"/>
    <cellStyle name="Обычный 3 4 2 4" xfId="3589"/>
    <cellStyle name="Обычный 3 4 2 5" xfId="3590"/>
    <cellStyle name="Обычный 3 4 2 6" xfId="3591"/>
    <cellStyle name="Обычный 3 4 2 7" xfId="3592"/>
    <cellStyle name="Обычный 3 4 3" xfId="3593"/>
    <cellStyle name="Обычный 3 4 3 2" xfId="3594"/>
    <cellStyle name="Обычный 3 4 3 2 2" xfId="3595"/>
    <cellStyle name="Обычный 3 4 3 2 2 2" xfId="3596"/>
    <cellStyle name="Обычный 3 4 3 2 3" xfId="3597"/>
    <cellStyle name="Обычный 3 4 3 2 4" xfId="3598"/>
    <cellStyle name="Обычный 3 4 3 2 5" xfId="3599"/>
    <cellStyle name="Обычный 3 4 3 2 6" xfId="3600"/>
    <cellStyle name="Обычный 3 4 3 3" xfId="3601"/>
    <cellStyle name="Обычный 3 4 3 3 2" xfId="3602"/>
    <cellStyle name="Обычный 3 4 3 3 3" xfId="3603"/>
    <cellStyle name="Обычный 3 4 3 4" xfId="3604"/>
    <cellStyle name="Обычный 3 4 3 4 2" xfId="3605"/>
    <cellStyle name="Обычный 3 4 3 5" xfId="3606"/>
    <cellStyle name="Обычный 3 4 3 5 2" xfId="3607"/>
    <cellStyle name="Обычный 3 4 3 6" xfId="3608"/>
    <cellStyle name="Обычный 3 4 3 7" xfId="3609"/>
    <cellStyle name="Обычный 3 4 4" xfId="3610"/>
    <cellStyle name="Обычный 3 4 4 2" xfId="3611"/>
    <cellStyle name="Обычный 3 4 4 2 2" xfId="3612"/>
    <cellStyle name="Обычный 3 4 4 2 3" xfId="3613"/>
    <cellStyle name="Обычный 3 4 4 3" xfId="3614"/>
    <cellStyle name="Обычный 3 4 4 3 2" xfId="3615"/>
    <cellStyle name="Обычный 3 4 4 3 3" xfId="3616"/>
    <cellStyle name="Обычный 3 4 4 4" xfId="3617"/>
    <cellStyle name="Обычный 3 4 4 5" xfId="3618"/>
    <cellStyle name="Обычный 3 4 4 6" xfId="3619"/>
    <cellStyle name="Обычный 3 4 5" xfId="3620"/>
    <cellStyle name="Обычный 3 4 5 2" xfId="3621"/>
    <cellStyle name="Обычный 3 4 5 2 2" xfId="3622"/>
    <cellStyle name="Обычный 3 4 5 2 3" xfId="3623"/>
    <cellStyle name="Обычный 3 4 5 3" xfId="3624"/>
    <cellStyle name="Обычный 3 4 5 3 2" xfId="3625"/>
    <cellStyle name="Обычный 3 4 5 4" xfId="3626"/>
    <cellStyle name="Обычный 3 4 5 5" xfId="3627"/>
    <cellStyle name="Обычный 3 4 5 6" xfId="3628"/>
    <cellStyle name="Обычный 3 4 6" xfId="3629"/>
    <cellStyle name="Обычный 3 4 6 2" xfId="3630"/>
    <cellStyle name="Обычный 3 4 6 3" xfId="3631"/>
    <cellStyle name="Обычный 3 4 6 4" xfId="3632"/>
    <cellStyle name="Обычный 3 4 7" xfId="3633"/>
    <cellStyle name="Обычный 3 4 7 2" xfId="3634"/>
    <cellStyle name="Обычный 3 4 8" xfId="3635"/>
    <cellStyle name="Обычный 3 4 8 2" xfId="3636"/>
    <cellStyle name="Обычный 3 4 9" xfId="3637"/>
    <cellStyle name="Обычный 3 5" xfId="3638"/>
    <cellStyle name="Обычный 3 5 2" xfId="3639"/>
    <cellStyle name="Обычный 3 5 2 2" xfId="3640"/>
    <cellStyle name="Обычный 3 5 3" xfId="3641"/>
    <cellStyle name="Обычный 3 5 3 2" xfId="3642"/>
    <cellStyle name="Обычный 3 5 3 2 2" xfId="3643"/>
    <cellStyle name="Обычный 3 5 3 2 3" xfId="3644"/>
    <cellStyle name="Обычный 3 5 3 3" xfId="3645"/>
    <cellStyle name="Обычный 3 5 3 3 2" xfId="3646"/>
    <cellStyle name="Обычный 3 5 3 3 3" xfId="3647"/>
    <cellStyle name="Обычный 3 5 3 4" xfId="3648"/>
    <cellStyle name="Обычный 3 5 3 4 2" xfId="3649"/>
    <cellStyle name="Обычный 3 5 3 4 3" xfId="3650"/>
    <cellStyle name="Обычный 3 5 3 4 4" xfId="3651"/>
    <cellStyle name="Обычный 3 5 3 5" xfId="3652"/>
    <cellStyle name="Обычный 3 5 3 6" xfId="3653"/>
    <cellStyle name="Обычный 3 5 3 7" xfId="3654"/>
    <cellStyle name="Обычный 3 5 4" xfId="3655"/>
    <cellStyle name="Обычный 3 6" xfId="3656"/>
    <cellStyle name="Обычный 3 6 2" xfId="3657"/>
    <cellStyle name="Обычный 3 6 2 2" xfId="3658"/>
    <cellStyle name="Обычный 3 6 2 3" xfId="3659"/>
    <cellStyle name="Обычный 3 6 3" xfId="3660"/>
    <cellStyle name="Обычный 3 6 4" xfId="3661"/>
    <cellStyle name="Обычный 3 7" xfId="3662"/>
    <cellStyle name="Обычный 3 7 2" xfId="3663"/>
    <cellStyle name="Обычный 3 8" xfId="3664"/>
    <cellStyle name="Обычный 3 8 2" xfId="3665"/>
    <cellStyle name="Обычный 3 8 2 2" xfId="3666"/>
    <cellStyle name="Обычный 3 8 3" xfId="3667"/>
    <cellStyle name="Обычный 3 9" xfId="3668"/>
    <cellStyle name="Обычный 3_Общехоз." xfId="3669"/>
    <cellStyle name="Обычный 30" xfId="3670"/>
    <cellStyle name="Обычный 31" xfId="3671"/>
    <cellStyle name="Обычный 32" xfId="3672"/>
    <cellStyle name="Обычный 33" xfId="3673"/>
    <cellStyle name="Обычный 34" xfId="3674"/>
    <cellStyle name="Обычный 35" xfId="3675"/>
    <cellStyle name="Обычный 36" xfId="3676"/>
    <cellStyle name="Обычный 37" xfId="3677"/>
    <cellStyle name="Обычный 38" xfId="3678"/>
    <cellStyle name="Обычный 39" xfId="3679"/>
    <cellStyle name="Обычный 4" xfId="3680"/>
    <cellStyle name="Обычный 4 10" xfId="3681"/>
    <cellStyle name="Обычный 4 10 2" xfId="3682"/>
    <cellStyle name="Обычный 4 10 2 2" xfId="3683"/>
    <cellStyle name="Обычный 4 10 2 3" xfId="3684"/>
    <cellStyle name="Обычный 4 10 3" xfId="3685"/>
    <cellStyle name="Обычный 4 10 3 2" xfId="3686"/>
    <cellStyle name="Обычный 4 10 4" xfId="3687"/>
    <cellStyle name="Обычный 4 11" xfId="3688"/>
    <cellStyle name="Обычный 4 11 2" xfId="3689"/>
    <cellStyle name="Обычный 4 11 3" xfId="3690"/>
    <cellStyle name="Обычный 4 11 4" xfId="3691"/>
    <cellStyle name="Обычный 4 11 5" xfId="3692"/>
    <cellStyle name="Обычный 4 12" xfId="3693"/>
    <cellStyle name="Обычный 4 12 2" xfId="3694"/>
    <cellStyle name="Обычный 4 2" xfId="3695"/>
    <cellStyle name="Обычный 4 2 10" xfId="3696"/>
    <cellStyle name="Обычный 4 2 11" xfId="3697"/>
    <cellStyle name="Обычный 4 2 12" xfId="3698"/>
    <cellStyle name="Обычный 4 2 2" xfId="3699"/>
    <cellStyle name="Обычный 4 2 2 2" xfId="3700"/>
    <cellStyle name="Обычный 4 2 2 2 2" xfId="3701"/>
    <cellStyle name="Обычный 4 2 2 2 2 2" xfId="3702"/>
    <cellStyle name="Обычный 4 2 2 2 3" xfId="3703"/>
    <cellStyle name="Обычный 4 2 2 2 3 2" xfId="3704"/>
    <cellStyle name="Обычный 4 2 2 2 4" xfId="3705"/>
    <cellStyle name="Обычный 4 2 2 2 5" xfId="3706"/>
    <cellStyle name="Обычный 4 2 2 3" xfId="3707"/>
    <cellStyle name="Обычный 4 2 2 4" xfId="3708"/>
    <cellStyle name="Обычный 4 2 2 4 2" xfId="3709"/>
    <cellStyle name="Обычный 4 2 2 4 2 2" xfId="3710"/>
    <cellStyle name="Обычный 4 2 2 4 3" xfId="3711"/>
    <cellStyle name="Обычный 4 2 2 5" xfId="3712"/>
    <cellStyle name="Обычный 4 2 2 5 2" xfId="3713"/>
    <cellStyle name="Обычный 4 2 3" xfId="3714"/>
    <cellStyle name="Обычный 4 2 3 10" xfId="3715"/>
    <cellStyle name="Обычный 4 2 3 11" xfId="3716"/>
    <cellStyle name="Обычный 4 2 3 2" xfId="3717"/>
    <cellStyle name="Обычный 4 2 3 2 2" xfId="3718"/>
    <cellStyle name="Обычный 4 2 3 2 2 2" xfId="3719"/>
    <cellStyle name="Обычный 4 2 3 2 2 3" xfId="3720"/>
    <cellStyle name="Обычный 4 2 3 2 2 4" xfId="3721"/>
    <cellStyle name="Обычный 4 2 3 2 2 5" xfId="3722"/>
    <cellStyle name="Обычный 4 2 3 2 3" xfId="3723"/>
    <cellStyle name="Обычный 4 2 3 2 3 2" xfId="3724"/>
    <cellStyle name="Обычный 4 2 3 2 3 3" xfId="3725"/>
    <cellStyle name="Обычный 4 2 3 2 4" xfId="3726"/>
    <cellStyle name="Обычный 4 2 3 2 5" xfId="3727"/>
    <cellStyle name="Обычный 4 2 3 2 6" xfId="3728"/>
    <cellStyle name="Обычный 4 2 3 2 7" xfId="3729"/>
    <cellStyle name="Обычный 4 2 3 2 8" xfId="3730"/>
    <cellStyle name="Обычный 4 2 3 3" xfId="3731"/>
    <cellStyle name="Обычный 4 2 3 3 2" xfId="3732"/>
    <cellStyle name="Обычный 4 2 3 3 2 2" xfId="3733"/>
    <cellStyle name="Обычный 4 2 3 3 2 2 2" xfId="3734"/>
    <cellStyle name="Обычный 4 2 3 3 2 3" xfId="3735"/>
    <cellStyle name="Обычный 4 2 3 3 2 4" xfId="3736"/>
    <cellStyle name="Обычный 4 2 3 3 2 5" xfId="3737"/>
    <cellStyle name="Обычный 4 2 3 3 2 6" xfId="3738"/>
    <cellStyle name="Обычный 4 2 3 3 3" xfId="3739"/>
    <cellStyle name="Обычный 4 2 3 3 3 2" xfId="3740"/>
    <cellStyle name="Обычный 4 2 3 3 3 3" xfId="3741"/>
    <cellStyle name="Обычный 4 2 3 3 4" xfId="3742"/>
    <cellStyle name="Обычный 4 2 3 3 4 2" xfId="3743"/>
    <cellStyle name="Обычный 4 2 3 3 5" xfId="3744"/>
    <cellStyle name="Обычный 4 2 3 3 5 2" xfId="3745"/>
    <cellStyle name="Обычный 4 2 3 3 6" xfId="3746"/>
    <cellStyle name="Обычный 4 2 3 3 7" xfId="3747"/>
    <cellStyle name="Обычный 4 2 3 4" xfId="3748"/>
    <cellStyle name="Обычный 4 2 3 4 2" xfId="3749"/>
    <cellStyle name="Обычный 4 2 3 4 2 2" xfId="3750"/>
    <cellStyle name="Обычный 4 2 3 4 2 3" xfId="3751"/>
    <cellStyle name="Обычный 4 2 3 4 3" xfId="3752"/>
    <cellStyle name="Обычный 4 2 3 4 3 2" xfId="3753"/>
    <cellStyle name="Обычный 4 2 3 4 3 3" xfId="3754"/>
    <cellStyle name="Обычный 4 2 3 4 4" xfId="3755"/>
    <cellStyle name="Обычный 4 2 3 4 5" xfId="3756"/>
    <cellStyle name="Обычный 4 2 3 5" xfId="3757"/>
    <cellStyle name="Обычный 4 2 3 5 2" xfId="3758"/>
    <cellStyle name="Обычный 4 2 3 5 2 2" xfId="3759"/>
    <cellStyle name="Обычный 4 2 3 5 3" xfId="3760"/>
    <cellStyle name="Обычный 4 2 3 5 4" xfId="3761"/>
    <cellStyle name="Обычный 4 2 3 5 5" xfId="3762"/>
    <cellStyle name="Обычный 4 2 3 5 6" xfId="3763"/>
    <cellStyle name="Обычный 4 2 3 6" xfId="3764"/>
    <cellStyle name="Обычный 4 2 3 6 2" xfId="3765"/>
    <cellStyle name="Обычный 4 2 3 6 3" xfId="3766"/>
    <cellStyle name="Обычный 4 2 3 7" xfId="3767"/>
    <cellStyle name="Обычный 4 2 3 7 2" xfId="3768"/>
    <cellStyle name="Обычный 4 2 3 8" xfId="3769"/>
    <cellStyle name="Обычный 4 2 3 8 2" xfId="3770"/>
    <cellStyle name="Обычный 4 2 3 9" xfId="3771"/>
    <cellStyle name="Обычный 4 2 4" xfId="3772"/>
    <cellStyle name="Обычный 4 2 4 2" xfId="3773"/>
    <cellStyle name="Обычный 4 2 4 2 2" xfId="3774"/>
    <cellStyle name="Обычный 4 2 4 2 2 2" xfId="3775"/>
    <cellStyle name="Обычный 4 2 4 2 2 3" xfId="3776"/>
    <cellStyle name="Обычный 4 2 4 2 3" xfId="3777"/>
    <cellStyle name="Обычный 4 2 4 2 4" xfId="3778"/>
    <cellStyle name="Обычный 4 2 4 2 5" xfId="3779"/>
    <cellStyle name="Обычный 4 2 4 2 6" xfId="3780"/>
    <cellStyle name="Обычный 4 2 4 3" xfId="3781"/>
    <cellStyle name="Обычный 4 2 4 3 2" xfId="3782"/>
    <cellStyle name="Обычный 4 2 4 3 3" xfId="3783"/>
    <cellStyle name="Обычный 4 2 4 4" xfId="3784"/>
    <cellStyle name="Обычный 4 2 4 4 2" xfId="3785"/>
    <cellStyle name="Обычный 4 2 4 4 3" xfId="3786"/>
    <cellStyle name="Обычный 4 2 4 4 4" xfId="3787"/>
    <cellStyle name="Обычный 4 2 4 5" xfId="3788"/>
    <cellStyle name="Обычный 4 2 4 6" xfId="3789"/>
    <cellStyle name="Обычный 4 2 4 7" xfId="3790"/>
    <cellStyle name="Обычный 4 2 4 8" xfId="3791"/>
    <cellStyle name="Обычный 4 2 5" xfId="3792"/>
    <cellStyle name="Обычный 4 2 5 2" xfId="3793"/>
    <cellStyle name="Обычный 4 2 5 2 2" xfId="3794"/>
    <cellStyle name="Обычный 4 2 5 2 3" xfId="3795"/>
    <cellStyle name="Обычный 4 2 5 3" xfId="3796"/>
    <cellStyle name="Обычный 4 2 5 3 2" xfId="3797"/>
    <cellStyle name="Обычный 4 2 5 3 3" xfId="3798"/>
    <cellStyle name="Обычный 4 2 5 4" xfId="3799"/>
    <cellStyle name="Обычный 4 2 5 4 2" xfId="3800"/>
    <cellStyle name="Обычный 4 2 5 5" xfId="3801"/>
    <cellStyle name="Обычный 4 2 5 6" xfId="3802"/>
    <cellStyle name="Обычный 4 2 6" xfId="3803"/>
    <cellStyle name="Обычный 4 2 6 2" xfId="3804"/>
    <cellStyle name="Обычный 4 2 7" xfId="3805"/>
    <cellStyle name="Обычный 4 2 7 2" xfId="3806"/>
    <cellStyle name="Обычный 4 2 7 2 2" xfId="3807"/>
    <cellStyle name="Обычный 4 2 7 2 3" xfId="3808"/>
    <cellStyle name="Обычный 4 2 7 3" xfId="3809"/>
    <cellStyle name="Обычный 4 2 7 3 2" xfId="3810"/>
    <cellStyle name="Обычный 4 2 7 3 3" xfId="3811"/>
    <cellStyle name="Обычный 4 2 7 4" xfId="3812"/>
    <cellStyle name="Обычный 4 2 7 5" xfId="3813"/>
    <cellStyle name="Обычный 4 2 8" xfId="3814"/>
    <cellStyle name="Обычный 4 2 8 2" xfId="3815"/>
    <cellStyle name="Обычный 4 2 8 3" xfId="3816"/>
    <cellStyle name="Обычный 4 2 9" xfId="3817"/>
    <cellStyle name="Обычный 4 2 9 2" xfId="3818"/>
    <cellStyle name="Обычный 4 2 9 3" xfId="3819"/>
    <cellStyle name="Обычный 4 2_BALANCE.WARM.2011YEAR(v1.5)" xfId="3820"/>
    <cellStyle name="Обычный 4 3" xfId="3821"/>
    <cellStyle name="Обычный 4 3 2" xfId="3822"/>
    <cellStyle name="Обычный 4 3 2 2" xfId="3823"/>
    <cellStyle name="Обычный 4 3 2 3" xfId="3824"/>
    <cellStyle name="Обычный 4 3 3" xfId="3825"/>
    <cellStyle name="Обычный 4 3 3 2" xfId="3826"/>
    <cellStyle name="Обычный 4 3 4" xfId="3827"/>
    <cellStyle name="Обычный 4 4" xfId="3828"/>
    <cellStyle name="Обычный 4 4 2" xfId="3829"/>
    <cellStyle name="Обычный 4 4 2 2" xfId="3830"/>
    <cellStyle name="Обычный 4 4 2 2 2" xfId="3831"/>
    <cellStyle name="Обычный 4 4 2 3" xfId="3832"/>
    <cellStyle name="Обычный 4 4 2 4" xfId="3833"/>
    <cellStyle name="Обычный 4 4 3" xfId="3834"/>
    <cellStyle name="Обычный 4 5" xfId="3835"/>
    <cellStyle name="Обычный 4 5 2" xfId="3836"/>
    <cellStyle name="Обычный 4 5 2 2" xfId="3837"/>
    <cellStyle name="Обычный 4 5 2 2 2" xfId="3838"/>
    <cellStyle name="Обычный 4 5 2 2 3" xfId="3839"/>
    <cellStyle name="Обычный 4 5 2 3" xfId="3840"/>
    <cellStyle name="Обычный 4 5 2 3 2" xfId="3841"/>
    <cellStyle name="Обычный 4 5 2 4" xfId="3842"/>
    <cellStyle name="Обычный 4 5 2 5" xfId="3843"/>
    <cellStyle name="Обычный 4 5 3" xfId="3844"/>
    <cellStyle name="Обычный 4 5 4" xfId="3845"/>
    <cellStyle name="Обычный 4 6" xfId="3846"/>
    <cellStyle name="Обычный 4 6 2" xfId="3847"/>
    <cellStyle name="Обычный 4 6 2 2" xfId="3848"/>
    <cellStyle name="Обычный 4 6 2 3" xfId="3849"/>
    <cellStyle name="Обычный 4 6 3" xfId="3850"/>
    <cellStyle name="Обычный 4 6 3 2" xfId="3851"/>
    <cellStyle name="Обычный 4 6 4" xfId="3852"/>
    <cellStyle name="Обычный 4 7" xfId="3853"/>
    <cellStyle name="Обычный 4 7 2" xfId="3854"/>
    <cellStyle name="Обычный 4 7 2 2" xfId="3855"/>
    <cellStyle name="Обычный 4 7 2 3" xfId="3856"/>
    <cellStyle name="Обычный 4 7 3" xfId="3857"/>
    <cellStyle name="Обычный 4 7 3 2" xfId="3858"/>
    <cellStyle name="Обычный 4 7 4" xfId="3859"/>
    <cellStyle name="Обычный 4 8" xfId="3860"/>
    <cellStyle name="Обычный 4 8 2" xfId="3861"/>
    <cellStyle name="Обычный 4 8 2 2" xfId="3862"/>
    <cellStyle name="Обычный 4 8 2 3" xfId="3863"/>
    <cellStyle name="Обычный 4 8 3" xfId="3864"/>
    <cellStyle name="Обычный 4 8 3 2" xfId="3865"/>
    <cellStyle name="Обычный 4 8 4" xfId="3866"/>
    <cellStyle name="Обычный 4 9" xfId="3867"/>
    <cellStyle name="Обычный 4 9 2" xfId="3868"/>
    <cellStyle name="Обычный 4 9 2 2" xfId="3869"/>
    <cellStyle name="Обычный 4 9 2 3" xfId="3870"/>
    <cellStyle name="Обычный 4 9 3" xfId="3871"/>
    <cellStyle name="Обычный 4 9 3 2" xfId="3872"/>
    <cellStyle name="Обычный 4 9 4" xfId="3873"/>
    <cellStyle name="Обычный 4_ARMRAZR" xfId="3874"/>
    <cellStyle name="Обычный 40" xfId="3875"/>
    <cellStyle name="Обычный 41" xfId="3876"/>
    <cellStyle name="Обычный 41 10" xfId="3877"/>
    <cellStyle name="Обычный 41 11" xfId="3878"/>
    <cellStyle name="Обычный 41 12" xfId="3879"/>
    <cellStyle name="Обычный 41 13" xfId="3880"/>
    <cellStyle name="Обычный 41 2" xfId="3881"/>
    <cellStyle name="Обычный 41 2 10" xfId="3882"/>
    <cellStyle name="Обычный 41 2 11" xfId="3883"/>
    <cellStyle name="Обычный 41 2 2" xfId="3884"/>
    <cellStyle name="Обычный 41 2 2 2" xfId="3885"/>
    <cellStyle name="Обычный 41 2 2 2 2" xfId="3886"/>
    <cellStyle name="Обычный 41 2 2 2 3" xfId="3887"/>
    <cellStyle name="Обычный 41 2 2 3" xfId="3888"/>
    <cellStyle name="Обычный 41 2 2 3 2" xfId="3889"/>
    <cellStyle name="Обычный 41 2 2 3 3" xfId="3890"/>
    <cellStyle name="Обычный 41 2 2 4" xfId="3891"/>
    <cellStyle name="Обычный 41 2 2 5" xfId="3892"/>
    <cellStyle name="Обычный 41 2 2 6" xfId="3893"/>
    <cellStyle name="Обычный 41 2 2 7" xfId="3894"/>
    <cellStyle name="Обычный 41 2 2 8" xfId="3895"/>
    <cellStyle name="Обычный 41 2 3" xfId="3896"/>
    <cellStyle name="Обычный 41 2 3 2" xfId="3897"/>
    <cellStyle name="Обычный 41 2 3 2 2" xfId="3898"/>
    <cellStyle name="Обычный 41 2 3 2 3" xfId="3899"/>
    <cellStyle name="Обычный 41 2 3 3" xfId="3900"/>
    <cellStyle name="Обычный 41 2 3 3 2" xfId="3901"/>
    <cellStyle name="Обычный 41 2 3 3 3" xfId="3902"/>
    <cellStyle name="Обычный 41 2 3 4" xfId="3903"/>
    <cellStyle name="Обычный 41 2 3 5" xfId="3904"/>
    <cellStyle name="Обычный 41 2 4" xfId="3905"/>
    <cellStyle name="Обычный 41 2 4 2" xfId="3906"/>
    <cellStyle name="Обычный 41 2 4 2 2" xfId="3907"/>
    <cellStyle name="Обычный 41 2 4 2 3" xfId="3908"/>
    <cellStyle name="Обычный 41 2 4 3" xfId="3909"/>
    <cellStyle name="Обычный 41 2 4 3 2" xfId="3910"/>
    <cellStyle name="Обычный 41 2 4 3 3" xfId="3911"/>
    <cellStyle name="Обычный 41 2 4 4" xfId="3912"/>
    <cellStyle name="Обычный 41 2 4 5" xfId="3913"/>
    <cellStyle name="Обычный 41 2 5" xfId="3914"/>
    <cellStyle name="Обычный 41 2 5 2" xfId="3915"/>
    <cellStyle name="Обычный 41 2 5 3" xfId="3916"/>
    <cellStyle name="Обычный 41 2 6" xfId="3917"/>
    <cellStyle name="Обычный 41 2 6 2" xfId="3918"/>
    <cellStyle name="Обычный 41 2 6 3" xfId="3919"/>
    <cellStyle name="Обычный 41 2 7" xfId="3920"/>
    <cellStyle name="Обычный 41 2 8" xfId="3921"/>
    <cellStyle name="Обычный 41 2 9" xfId="3922"/>
    <cellStyle name="Обычный 41 3" xfId="3923"/>
    <cellStyle name="Обычный 41 3 2" xfId="3924"/>
    <cellStyle name="Обычный 41 3 2 2" xfId="3925"/>
    <cellStyle name="Обычный 41 3 2 3" xfId="3926"/>
    <cellStyle name="Обычный 41 3 3" xfId="3927"/>
    <cellStyle name="Обычный 41 3 3 2" xfId="3928"/>
    <cellStyle name="Обычный 41 3 3 3" xfId="3929"/>
    <cellStyle name="Обычный 41 3 4" xfId="3930"/>
    <cellStyle name="Обычный 41 3 5" xfId="3931"/>
    <cellStyle name="Обычный 41 3 6" xfId="3932"/>
    <cellStyle name="Обычный 41 3 7" xfId="3933"/>
    <cellStyle name="Обычный 41 3 8" xfId="3934"/>
    <cellStyle name="Обычный 41 4" xfId="3935"/>
    <cellStyle name="Обычный 41 4 2" xfId="3936"/>
    <cellStyle name="Обычный 41 4 2 2" xfId="3937"/>
    <cellStyle name="Обычный 41 4 2 3" xfId="3938"/>
    <cellStyle name="Обычный 41 4 3" xfId="3939"/>
    <cellStyle name="Обычный 41 4 3 2" xfId="3940"/>
    <cellStyle name="Обычный 41 4 3 3" xfId="3941"/>
    <cellStyle name="Обычный 41 4 4" xfId="3942"/>
    <cellStyle name="Обычный 41 4 5" xfId="3943"/>
    <cellStyle name="Обычный 41 5" xfId="3944"/>
    <cellStyle name="Обычный 41 5 2" xfId="3945"/>
    <cellStyle name="Обычный 41 5 3" xfId="3946"/>
    <cellStyle name="Обычный 41 5 3 2" xfId="3947"/>
    <cellStyle name="Обычный 41 5 4" xfId="3948"/>
    <cellStyle name="Обычный 41 6" xfId="3949"/>
    <cellStyle name="Обычный 41 6 2" xfId="3950"/>
    <cellStyle name="Обычный 41 6 2 2" xfId="3951"/>
    <cellStyle name="Обычный 41 6 2 3" xfId="3952"/>
    <cellStyle name="Обычный 41 6 3" xfId="3953"/>
    <cellStyle name="Обычный 41 6 3 2" xfId="3954"/>
    <cellStyle name="Обычный 41 6 3 3" xfId="3955"/>
    <cellStyle name="Обычный 41 6 4" xfId="3956"/>
    <cellStyle name="Обычный 41 6 5" xfId="3957"/>
    <cellStyle name="Обычный 41 7" xfId="3958"/>
    <cellStyle name="Обычный 41 7 2" xfId="3959"/>
    <cellStyle name="Обычный 41 7 3" xfId="3960"/>
    <cellStyle name="Обычный 41 8" xfId="3961"/>
    <cellStyle name="Обычный 41 8 2" xfId="3962"/>
    <cellStyle name="Обычный 41 8 3" xfId="3963"/>
    <cellStyle name="Обычный 41 9" xfId="3964"/>
    <cellStyle name="Обычный 42" xfId="3965"/>
    <cellStyle name="Обычный 42 10" xfId="3966"/>
    <cellStyle name="Обычный 42 11" xfId="3967"/>
    <cellStyle name="Обычный 42 12" xfId="3968"/>
    <cellStyle name="Обычный 42 2" xfId="3969"/>
    <cellStyle name="Обычный 42 2 10" xfId="3970"/>
    <cellStyle name="Обычный 42 2 11" xfId="3971"/>
    <cellStyle name="Обычный 42 2 2" xfId="3972"/>
    <cellStyle name="Обычный 42 2 2 2" xfId="3973"/>
    <cellStyle name="Обычный 42 2 2 2 2" xfId="3974"/>
    <cellStyle name="Обычный 42 2 2 2 3" xfId="3975"/>
    <cellStyle name="Обычный 42 2 2 3" xfId="3976"/>
    <cellStyle name="Обычный 42 2 2 3 2" xfId="3977"/>
    <cellStyle name="Обычный 42 2 2 3 3" xfId="3978"/>
    <cellStyle name="Обычный 42 2 2 4" xfId="3979"/>
    <cellStyle name="Обычный 42 2 2 5" xfId="3980"/>
    <cellStyle name="Обычный 42 2 2 6" xfId="3981"/>
    <cellStyle name="Обычный 42 2 2 7" xfId="3982"/>
    <cellStyle name="Обычный 42 2 2 8" xfId="3983"/>
    <cellStyle name="Обычный 42 2 3" xfId="3984"/>
    <cellStyle name="Обычный 42 2 3 2" xfId="3985"/>
    <cellStyle name="Обычный 42 2 3 2 2" xfId="3986"/>
    <cellStyle name="Обычный 42 2 3 2 3" xfId="3987"/>
    <cellStyle name="Обычный 42 2 3 3" xfId="3988"/>
    <cellStyle name="Обычный 42 2 3 3 2" xfId="3989"/>
    <cellStyle name="Обычный 42 2 3 3 3" xfId="3990"/>
    <cellStyle name="Обычный 42 2 3 4" xfId="3991"/>
    <cellStyle name="Обычный 42 2 3 5" xfId="3992"/>
    <cellStyle name="Обычный 42 2 4" xfId="3993"/>
    <cellStyle name="Обычный 42 2 4 2" xfId="3994"/>
    <cellStyle name="Обычный 42 2 4 2 2" xfId="3995"/>
    <cellStyle name="Обычный 42 2 4 2 3" xfId="3996"/>
    <cellStyle name="Обычный 42 2 4 3" xfId="3997"/>
    <cellStyle name="Обычный 42 2 4 3 2" xfId="3998"/>
    <cellStyle name="Обычный 42 2 4 3 3" xfId="3999"/>
    <cellStyle name="Обычный 42 2 4 4" xfId="4000"/>
    <cellStyle name="Обычный 42 2 4 5" xfId="4001"/>
    <cellStyle name="Обычный 42 2 5" xfId="4002"/>
    <cellStyle name="Обычный 42 2 5 2" xfId="4003"/>
    <cellStyle name="Обычный 42 2 5 3" xfId="4004"/>
    <cellStyle name="Обычный 42 2 6" xfId="4005"/>
    <cellStyle name="Обычный 42 2 6 2" xfId="4006"/>
    <cellStyle name="Обычный 42 2 6 3" xfId="4007"/>
    <cellStyle name="Обычный 42 2 7" xfId="4008"/>
    <cellStyle name="Обычный 42 2 8" xfId="4009"/>
    <cellStyle name="Обычный 42 2 9" xfId="4010"/>
    <cellStyle name="Обычный 42 3" xfId="4011"/>
    <cellStyle name="Обычный 42 3 2" xfId="4012"/>
    <cellStyle name="Обычный 42 3 2 2" xfId="4013"/>
    <cellStyle name="Обычный 42 3 2 3" xfId="4014"/>
    <cellStyle name="Обычный 42 3 3" xfId="4015"/>
    <cellStyle name="Обычный 42 3 3 2" xfId="4016"/>
    <cellStyle name="Обычный 42 3 3 3" xfId="4017"/>
    <cellStyle name="Обычный 42 3 4" xfId="4018"/>
    <cellStyle name="Обычный 42 3 5" xfId="4019"/>
    <cellStyle name="Обычный 42 3 6" xfId="4020"/>
    <cellStyle name="Обычный 42 3 7" xfId="4021"/>
    <cellStyle name="Обычный 42 3 8" xfId="4022"/>
    <cellStyle name="Обычный 42 4" xfId="4023"/>
    <cellStyle name="Обычный 42 4 2" xfId="4024"/>
    <cellStyle name="Обычный 42 4 2 2" xfId="4025"/>
    <cellStyle name="Обычный 42 4 2 3" xfId="4026"/>
    <cellStyle name="Обычный 42 4 3" xfId="4027"/>
    <cellStyle name="Обычный 42 4 3 2" xfId="4028"/>
    <cellStyle name="Обычный 42 4 3 3" xfId="4029"/>
    <cellStyle name="Обычный 42 4 4" xfId="4030"/>
    <cellStyle name="Обычный 42 4 5" xfId="4031"/>
    <cellStyle name="Обычный 42 5" xfId="4032"/>
    <cellStyle name="Обычный 42 5 2" xfId="4033"/>
    <cellStyle name="Обычный 42 5 2 2" xfId="4034"/>
    <cellStyle name="Обычный 42 5 2 3" xfId="4035"/>
    <cellStyle name="Обычный 42 5 3" xfId="4036"/>
    <cellStyle name="Обычный 42 5 3 2" xfId="4037"/>
    <cellStyle name="Обычный 42 5 3 3" xfId="4038"/>
    <cellStyle name="Обычный 42 5 4" xfId="4039"/>
    <cellStyle name="Обычный 42 5 5" xfId="4040"/>
    <cellStyle name="Обычный 42 6" xfId="4041"/>
    <cellStyle name="Обычный 42 6 2" xfId="4042"/>
    <cellStyle name="Обычный 42 6 3" xfId="4043"/>
    <cellStyle name="Обычный 42 7" xfId="4044"/>
    <cellStyle name="Обычный 42 7 2" xfId="4045"/>
    <cellStyle name="Обычный 42 7 3" xfId="4046"/>
    <cellStyle name="Обычный 42 8" xfId="4047"/>
    <cellStyle name="Обычный 42 9" xfId="4048"/>
    <cellStyle name="Обычный 43" xfId="4049"/>
    <cellStyle name="Обычный 43 10" xfId="4050"/>
    <cellStyle name="Обычный 43 11" xfId="4051"/>
    <cellStyle name="Обычный 43 2" xfId="4052"/>
    <cellStyle name="Обычный 43 2 2" xfId="4053"/>
    <cellStyle name="Обычный 43 2 2 2" xfId="4054"/>
    <cellStyle name="Обычный 43 2 2 2 2" xfId="4055"/>
    <cellStyle name="Обычный 43 2 2 2 3" xfId="4056"/>
    <cellStyle name="Обычный 43 2 2 2 4" xfId="4057"/>
    <cellStyle name="Обычный 43 2 2 3" xfId="4058"/>
    <cellStyle name="Обычный 43 2 2 3 2" xfId="4059"/>
    <cellStyle name="Обычный 43 2 2 4" xfId="4060"/>
    <cellStyle name="Обычный 43 2 2 5" xfId="4061"/>
    <cellStyle name="Обычный 43 2 2 6" xfId="4062"/>
    <cellStyle name="Обычный 43 2 3" xfId="4063"/>
    <cellStyle name="Обычный 43 2 3 2" xfId="4064"/>
    <cellStyle name="Обычный 43 2 3 3" xfId="4065"/>
    <cellStyle name="Обычный 43 2 3 4" xfId="4066"/>
    <cellStyle name="Обычный 43 2 4" xfId="4067"/>
    <cellStyle name="Обычный 43 2 4 2" xfId="4068"/>
    <cellStyle name="Обычный 43 2 4 3" xfId="4069"/>
    <cellStyle name="Обычный 43 2 5" xfId="4070"/>
    <cellStyle name="Обычный 43 2 6" xfId="4071"/>
    <cellStyle name="Обычный 43 3" xfId="4072"/>
    <cellStyle name="Обычный 43 3 2" xfId="4073"/>
    <cellStyle name="Обычный 43 3 2 2" xfId="4074"/>
    <cellStyle name="Обычный 43 3 2 3" xfId="4075"/>
    <cellStyle name="Обычный 43 3 3" xfId="4076"/>
    <cellStyle name="Обычный 43 3 3 2" xfId="4077"/>
    <cellStyle name="Обычный 43 3 3 3" xfId="4078"/>
    <cellStyle name="Обычный 43 3 4" xfId="4079"/>
    <cellStyle name="Обычный 43 3 5" xfId="4080"/>
    <cellStyle name="Обычный 43 3 6" xfId="4081"/>
    <cellStyle name="Обычный 43 3 7" xfId="4082"/>
    <cellStyle name="Обычный 43 3 8" xfId="4083"/>
    <cellStyle name="Обычный 43 4" xfId="4084"/>
    <cellStyle name="Обычный 43 4 2" xfId="4085"/>
    <cellStyle name="Обычный 43 4 2 2" xfId="4086"/>
    <cellStyle name="Обычный 43 4 2 3" xfId="4087"/>
    <cellStyle name="Обычный 43 4 3" xfId="4088"/>
    <cellStyle name="Обычный 43 4 3 2" xfId="4089"/>
    <cellStyle name="Обычный 43 4 3 3" xfId="4090"/>
    <cellStyle name="Обычный 43 4 4" xfId="4091"/>
    <cellStyle name="Обычный 43 4 5" xfId="4092"/>
    <cellStyle name="Обычный 43 5" xfId="4093"/>
    <cellStyle name="Обычный 43 5 2" xfId="4094"/>
    <cellStyle name="Обычный 43 5 3" xfId="4095"/>
    <cellStyle name="Обычный 43 6" xfId="4096"/>
    <cellStyle name="Обычный 43 6 2" xfId="4097"/>
    <cellStyle name="Обычный 43 6 3" xfId="4098"/>
    <cellStyle name="Обычный 43 7" xfId="4099"/>
    <cellStyle name="Обычный 43 8" xfId="4100"/>
    <cellStyle name="Обычный 43 9" xfId="4101"/>
    <cellStyle name="Обычный 44" xfId="4102"/>
    <cellStyle name="Обычный 45" xfId="4103"/>
    <cellStyle name="Обычный 45 2" xfId="4104"/>
    <cellStyle name="Обычный 46" xfId="4105"/>
    <cellStyle name="Обычный 47" xfId="4106"/>
    <cellStyle name="Обычный 48" xfId="4107"/>
    <cellStyle name="Обычный 48 2" xfId="4108"/>
    <cellStyle name="Обычный 48 2 2" xfId="4109"/>
    <cellStyle name="Обычный 48 2 3" xfId="4110"/>
    <cellStyle name="Обычный 48 2 4" xfId="4111"/>
    <cellStyle name="Обычный 48 2 5" xfId="4112"/>
    <cellStyle name="Обычный 48 2 6" xfId="4113"/>
    <cellStyle name="Обычный 48 3" xfId="4114"/>
    <cellStyle name="Обычный 48 4" xfId="4115"/>
    <cellStyle name="Обычный 48 5" xfId="4116"/>
    <cellStyle name="Обычный 48 6" xfId="4117"/>
    <cellStyle name="Обычный 49" xfId="4118"/>
    <cellStyle name="Обычный 49 2" xfId="4119"/>
    <cellStyle name="Обычный 49 2 2" xfId="4120"/>
    <cellStyle name="Обычный 49 2 3" xfId="4121"/>
    <cellStyle name="Обычный 49 3" xfId="4122"/>
    <cellStyle name="Обычный 49 4" xfId="4123"/>
    <cellStyle name="Обычный 49 4 2" xfId="4124"/>
    <cellStyle name="Обычный 5" xfId="4125"/>
    <cellStyle name="Обычный 5 2" xfId="4126"/>
    <cellStyle name="Обычный 5 2 2" xfId="4127"/>
    <cellStyle name="Обычный 5 2 2 2" xfId="4128"/>
    <cellStyle name="Обычный 5 2 2 2 2" xfId="4129"/>
    <cellStyle name="Обычный 5 2 2 3" xfId="4130"/>
    <cellStyle name="Обычный 5 2 2 4" xfId="4131"/>
    <cellStyle name="Обычный 5 2 3" xfId="4132"/>
    <cellStyle name="Обычный 5 2 4" xfId="4133"/>
    <cellStyle name="Обычный 5 3" xfId="4134"/>
    <cellStyle name="Обычный 5 3 2" xfId="4135"/>
    <cellStyle name="Обычный 5 3 2 2" xfId="4136"/>
    <cellStyle name="Обычный 5 4" xfId="4137"/>
    <cellStyle name="Обычный 5 4 2" xfId="4138"/>
    <cellStyle name="Обычный 5 4 2 2" xfId="4139"/>
    <cellStyle name="Обычный 5 4 3" xfId="4140"/>
    <cellStyle name="Обычный 5 4 4" xfId="4141"/>
    <cellStyle name="Обычный 5 5" xfId="4142"/>
    <cellStyle name="Обычный 5 6" xfId="4143"/>
    <cellStyle name="Обычный 5 6 2" xfId="4144"/>
    <cellStyle name="Обычный 5 6 2 2" xfId="4145"/>
    <cellStyle name="Обычный 5 6 3" xfId="4146"/>
    <cellStyle name="Обычный 5 7" xfId="4147"/>
    <cellStyle name="Обычный 5 7 2" xfId="4148"/>
    <cellStyle name="Обычный 5 7 3" xfId="4149"/>
    <cellStyle name="Обычный 50" xfId="4150"/>
    <cellStyle name="Обычный 50 2" xfId="4151"/>
    <cellStyle name="Обычный 50 2 2" xfId="4152"/>
    <cellStyle name="Обычный 50 2 2 2" xfId="4153"/>
    <cellStyle name="Обычный 50 2 2 3" xfId="4154"/>
    <cellStyle name="Обычный 50 2 3" xfId="4155"/>
    <cellStyle name="Обычный 50 2 3 2" xfId="4156"/>
    <cellStyle name="Обычный 50 2 4" xfId="4157"/>
    <cellStyle name="Обычный 50 2 5" xfId="4158"/>
    <cellStyle name="Обычный 50 2 6" xfId="4159"/>
    <cellStyle name="Обычный 50 3" xfId="4160"/>
    <cellStyle name="Обычный 50 3 2" xfId="4161"/>
    <cellStyle name="Обычный 50 3 3" xfId="4162"/>
    <cellStyle name="Обычный 50 3 4" xfId="4163"/>
    <cellStyle name="Обычный 50 4" xfId="4164"/>
    <cellStyle name="Обычный 50 4 2" xfId="4165"/>
    <cellStyle name="Обычный 50 4 3" xfId="4166"/>
    <cellStyle name="Обычный 50 4 4" xfId="4167"/>
    <cellStyle name="Обычный 50 5" xfId="4168"/>
    <cellStyle name="Обычный 50 6" xfId="4169"/>
    <cellStyle name="Обычный 50 7" xfId="4170"/>
    <cellStyle name="Обычный 51" xfId="4171"/>
    <cellStyle name="Обычный 51 2" xfId="4172"/>
    <cellStyle name="Обычный 51 2 2" xfId="4173"/>
    <cellStyle name="Обычный 51 2 3" xfId="4174"/>
    <cellStyle name="Обычный 51 3" xfId="4175"/>
    <cellStyle name="Обычный 51 4" xfId="4176"/>
    <cellStyle name="Обычный 51 4 2" xfId="4177"/>
    <cellStyle name="Обычный 52" xfId="4178"/>
    <cellStyle name="Обычный 52 2" xfId="4179"/>
    <cellStyle name="Обычный 52 2 2" xfId="4180"/>
    <cellStyle name="Обычный 52 2 3" xfId="4181"/>
    <cellStyle name="Обычный 52 2 4" xfId="4182"/>
    <cellStyle name="Обычный 52 3" xfId="4183"/>
    <cellStyle name="Обычный 52 3 2" xfId="4184"/>
    <cellStyle name="Обычный 52 3 3" xfId="4185"/>
    <cellStyle name="Обычный 52 4" xfId="4186"/>
    <cellStyle name="Обычный 52 4 2" xfId="4187"/>
    <cellStyle name="Обычный 52 5" xfId="4188"/>
    <cellStyle name="Обычный 53" xfId="4189"/>
    <cellStyle name="Обычный 53 2" xfId="4190"/>
    <cellStyle name="Обычный 53 2 2" xfId="4191"/>
    <cellStyle name="Обычный 53 2 3" xfId="4192"/>
    <cellStyle name="Обычный 53 3" xfId="4193"/>
    <cellStyle name="Обычный 53 3 2" xfId="4194"/>
    <cellStyle name="Обычный 53 3 3" xfId="4195"/>
    <cellStyle name="Обычный 53 4" xfId="4196"/>
    <cellStyle name="Обычный 53 4 2" xfId="4197"/>
    <cellStyle name="Обычный 53 5" xfId="4198"/>
    <cellStyle name="Обычный 54" xfId="4199"/>
    <cellStyle name="Обычный 54 2" xfId="4200"/>
    <cellStyle name="Обычный 54 2 2" xfId="4201"/>
    <cellStyle name="Обычный 54 2 3" xfId="4202"/>
    <cellStyle name="Обычный 54 3" xfId="4203"/>
    <cellStyle name="Обычный 54 4" xfId="4204"/>
    <cellStyle name="Обычный 54 4 2" xfId="4205"/>
    <cellStyle name="Обычный 55" xfId="4206"/>
    <cellStyle name="Обычный 55 2" xfId="4207"/>
    <cellStyle name="Обычный 55 2 2" xfId="4208"/>
    <cellStyle name="Обычный 55 2 3" xfId="4209"/>
    <cellStyle name="Обычный 55 3" xfId="4210"/>
    <cellStyle name="Обычный 55 3 2" xfId="4211"/>
    <cellStyle name="Обычный 55 3 2 2" xfId="4212"/>
    <cellStyle name="Обычный 55 3 3" xfId="4213"/>
    <cellStyle name="Обычный 55 3 4" xfId="4214"/>
    <cellStyle name="Обычный 55 3 5" xfId="4215"/>
    <cellStyle name="Обычный 55 3 6" xfId="4216"/>
    <cellStyle name="Обычный 55 4" xfId="4217"/>
    <cellStyle name="Обычный 55 4 2" xfId="4218"/>
    <cellStyle name="Обычный 55 4 3" xfId="4219"/>
    <cellStyle name="Обычный 56" xfId="4220"/>
    <cellStyle name="Обычный 56 2" xfId="4221"/>
    <cellStyle name="Обычный 56 2 2" xfId="4222"/>
    <cellStyle name="Обычный 56 2 2 2" xfId="4223"/>
    <cellStyle name="Обычный 56 2 3" xfId="4224"/>
    <cellStyle name="Обычный 56 2 4" xfId="4225"/>
    <cellStyle name="Обычный 56 3" xfId="4226"/>
    <cellStyle name="Обычный 56 3 2" xfId="4227"/>
    <cellStyle name="Обычный 56 3 3" xfId="4228"/>
    <cellStyle name="Обычный 56 4" xfId="4229"/>
    <cellStyle name="Обычный 56 4 2" xfId="4230"/>
    <cellStyle name="Обычный 56 4 3" xfId="4231"/>
    <cellStyle name="Обычный 57" xfId="4232"/>
    <cellStyle name="Обычный 57 2" xfId="4233"/>
    <cellStyle name="Обычный 57 2 2" xfId="4234"/>
    <cellStyle name="Обычный 57 2 2 2" xfId="4235"/>
    <cellStyle name="Обычный 57 2 3" xfId="4236"/>
    <cellStyle name="Обычный 57 2 4" xfId="4237"/>
    <cellStyle name="Обычный 57 3" xfId="4238"/>
    <cellStyle name="Обычный 57 3 2" xfId="4239"/>
    <cellStyle name="Обычный 57 3 3" xfId="4240"/>
    <cellStyle name="Обычный 57 4" xfId="4241"/>
    <cellStyle name="Обычный 57 4 2" xfId="4242"/>
    <cellStyle name="Обычный 57 4 3" xfId="4243"/>
    <cellStyle name="Обычный 58" xfId="4244"/>
    <cellStyle name="Обычный 58 2" xfId="4245"/>
    <cellStyle name="Обычный 58 2 2" xfId="4246"/>
    <cellStyle name="Обычный 58 2 2 2" xfId="4247"/>
    <cellStyle name="Обычный 58 2 3" xfId="4248"/>
    <cellStyle name="Обычный 58 2 4" xfId="4249"/>
    <cellStyle name="Обычный 58 3" xfId="4250"/>
    <cellStyle name="Обычный 58 3 2" xfId="4251"/>
    <cellStyle name="Обычный 58 3 3" xfId="4252"/>
    <cellStyle name="Обычный 58 4" xfId="4253"/>
    <cellStyle name="Обычный 58 4 2" xfId="4254"/>
    <cellStyle name="Обычный 58 4 3" xfId="4255"/>
    <cellStyle name="Обычный 59" xfId="4256"/>
    <cellStyle name="Обычный 59 2" xfId="4257"/>
    <cellStyle name="Обычный 59 2 2" xfId="4258"/>
    <cellStyle name="Обычный 59 2 2 2" xfId="4259"/>
    <cellStyle name="Обычный 59 2 3" xfId="4260"/>
    <cellStyle name="Обычный 59 2 4" xfId="4261"/>
    <cellStyle name="Обычный 59 3" xfId="4262"/>
    <cellStyle name="Обычный 59 3 2" xfId="4263"/>
    <cellStyle name="Обычный 59 3 3" xfId="4264"/>
    <cellStyle name="Обычный 59 4" xfId="4265"/>
    <cellStyle name="Обычный 59 4 2" xfId="4266"/>
    <cellStyle name="Обычный 59 4 3" xfId="4267"/>
    <cellStyle name="Обычный 6" xfId="4268"/>
    <cellStyle name="Обычный 6 2" xfId="4269"/>
    <cellStyle name="Обычный 6 2 2" xfId="4270"/>
    <cellStyle name="Обычный 6 2 2 2" xfId="4271"/>
    <cellStyle name="Обычный 6 2 2 3" xfId="4272"/>
    <cellStyle name="Обычный 6 2 2 4" xfId="4273"/>
    <cellStyle name="Обычный 6 2 3" xfId="4274"/>
    <cellStyle name="Обычный 6 2 4" xfId="4275"/>
    <cellStyle name="Обычный 6 3" xfId="4276"/>
    <cellStyle name="Обычный 6 3 2" xfId="4277"/>
    <cellStyle name="Обычный 6 4" xfId="4278"/>
    <cellStyle name="Обычный 6 4 2" xfId="4279"/>
    <cellStyle name="Обычный 6 5" xfId="4280"/>
    <cellStyle name="Обычный 60" xfId="4281"/>
    <cellStyle name="Обычный 60 2" xfId="4282"/>
    <cellStyle name="Обычный 60 2 2" xfId="4283"/>
    <cellStyle name="Обычный 60 2 2 2" xfId="4284"/>
    <cellStyle name="Обычный 60 2 3" xfId="4285"/>
    <cellStyle name="Обычный 60 2 4" xfId="4286"/>
    <cellStyle name="Обычный 60 3" xfId="4287"/>
    <cellStyle name="Обычный 60 3 2" xfId="4288"/>
    <cellStyle name="Обычный 60 3 3" xfId="4289"/>
    <cellStyle name="Обычный 60 4" xfId="4290"/>
    <cellStyle name="Обычный 60 4 2" xfId="4291"/>
    <cellStyle name="Обычный 60 4 3" xfId="4292"/>
    <cellStyle name="Обычный 61" xfId="4293"/>
    <cellStyle name="Обычный 61 2" xfId="4294"/>
    <cellStyle name="Обычный 61 2 2" xfId="4295"/>
    <cellStyle name="Обычный 61 2 2 2" xfId="4296"/>
    <cellStyle name="Обычный 61 2 3" xfId="4297"/>
    <cellStyle name="Обычный 61 2 4" xfId="4298"/>
    <cellStyle name="Обычный 61 3" xfId="4299"/>
    <cellStyle name="Обычный 61 3 2" xfId="4300"/>
    <cellStyle name="Обычный 61 3 3" xfId="4301"/>
    <cellStyle name="Обычный 61 4" xfId="4302"/>
    <cellStyle name="Обычный 61 4 2" xfId="4303"/>
    <cellStyle name="Обычный 61 4 3" xfId="4304"/>
    <cellStyle name="Обычный 62" xfId="4305"/>
    <cellStyle name="Обычный 62 2" xfId="4306"/>
    <cellStyle name="Обычный 62 2 2" xfId="4307"/>
    <cellStyle name="Обычный 62 2 3" xfId="4308"/>
    <cellStyle name="Обычный 62 3" xfId="4309"/>
    <cellStyle name="Обычный 62 3 2" xfId="4310"/>
    <cellStyle name="Обычный 62 3 3" xfId="4311"/>
    <cellStyle name="Обычный 62 4" xfId="4312"/>
    <cellStyle name="Обычный 62 4 2" xfId="4313"/>
    <cellStyle name="Обычный 62 4 3" xfId="4314"/>
    <cellStyle name="Обычный 63" xfId="4315"/>
    <cellStyle name="Обычный 63 2" xfId="4316"/>
    <cellStyle name="Обычный 63 2 2" xfId="4317"/>
    <cellStyle name="Обычный 63 2 3" xfId="4318"/>
    <cellStyle name="Обычный 63 3" xfId="4319"/>
    <cellStyle name="Обычный 63 3 2" xfId="4320"/>
    <cellStyle name="Обычный 63 3 3" xfId="4321"/>
    <cellStyle name="Обычный 63 4" xfId="4322"/>
    <cellStyle name="Обычный 63 4 2" xfId="4323"/>
    <cellStyle name="Обычный 63 4 3" xfId="4324"/>
    <cellStyle name="Обычный 64" xfId="4325"/>
    <cellStyle name="Обычный 64 2" xfId="4326"/>
    <cellStyle name="Обычный 64 2 2" xfId="4327"/>
    <cellStyle name="Обычный 64 2 3" xfId="4328"/>
    <cellStyle name="Обычный 64 3" xfId="4329"/>
    <cellStyle name="Обычный 64 3 2" xfId="4330"/>
    <cellStyle name="Обычный 64 3 3" xfId="4331"/>
    <cellStyle name="Обычный 64 4" xfId="4332"/>
    <cellStyle name="Обычный 64 4 2" xfId="4333"/>
    <cellStyle name="Обычный 64 4 3" xfId="4334"/>
    <cellStyle name="Обычный 65" xfId="4335"/>
    <cellStyle name="Обычный 65 2" xfId="4336"/>
    <cellStyle name="Обычный 65 2 2" xfId="4337"/>
    <cellStyle name="Обычный 65 2 3" xfId="4338"/>
    <cellStyle name="Обычный 65 3" xfId="4339"/>
    <cellStyle name="Обычный 65 3 2" xfId="4340"/>
    <cellStyle name="Обычный 65 3 3" xfId="4341"/>
    <cellStyle name="Обычный 65 4" xfId="4342"/>
    <cellStyle name="Обычный 65 4 2" xfId="4343"/>
    <cellStyle name="Обычный 65 4 3" xfId="4344"/>
    <cellStyle name="Обычный 65 5" xfId="4345"/>
    <cellStyle name="Обычный 66" xfId="4346"/>
    <cellStyle name="Обычный 66 2" xfId="4347"/>
    <cellStyle name="Обычный 66 2 2" xfId="4348"/>
    <cellStyle name="Обычный 66 2 3" xfId="4349"/>
    <cellStyle name="Обычный 66 3" xfId="4350"/>
    <cellStyle name="Обычный 66 3 2" xfId="4351"/>
    <cellStyle name="Обычный 66 3 3" xfId="4352"/>
    <cellStyle name="Обычный 66 4" xfId="4353"/>
    <cellStyle name="Обычный 66 4 2" xfId="4354"/>
    <cellStyle name="Обычный 66 4 3" xfId="4355"/>
    <cellStyle name="Обычный 67" xfId="4356"/>
    <cellStyle name="Обычный 67 2" xfId="4357"/>
    <cellStyle name="Обычный 67 2 2" xfId="4358"/>
    <cellStyle name="Обычный 67 2 3" xfId="4359"/>
    <cellStyle name="Обычный 67 3" xfId="4360"/>
    <cellStyle name="Обычный 67 3 2" xfId="4361"/>
    <cellStyle name="Обычный 67 3 3" xfId="4362"/>
    <cellStyle name="Обычный 67 4" xfId="4363"/>
    <cellStyle name="Обычный 67 4 2" xfId="4364"/>
    <cellStyle name="Обычный 67 4 3" xfId="4365"/>
    <cellStyle name="Обычный 68" xfId="4366"/>
    <cellStyle name="Обычный 68 2" xfId="4367"/>
    <cellStyle name="Обычный 68 2 2" xfId="4368"/>
    <cellStyle name="Обычный 68 2 3" xfId="4369"/>
    <cellStyle name="Обычный 68 3" xfId="4370"/>
    <cellStyle name="Обычный 68 3 2" xfId="4371"/>
    <cellStyle name="Обычный 68 3 3" xfId="4372"/>
    <cellStyle name="Обычный 68 4" xfId="4373"/>
    <cellStyle name="Обычный 68 4 2" xfId="4374"/>
    <cellStyle name="Обычный 68 4 3" xfId="4375"/>
    <cellStyle name="Обычный 69" xfId="4376"/>
    <cellStyle name="Обычный 7" xfId="4377"/>
    <cellStyle name="Обычный 7 2" xfId="4378"/>
    <cellStyle name="Обычный 7 2 2" xfId="4379"/>
    <cellStyle name="Обычный 7 2 2 2" xfId="4380"/>
    <cellStyle name="Обычный 7 2 2 2 2" xfId="4381"/>
    <cellStyle name="Обычный 7 2 2 3" xfId="4382"/>
    <cellStyle name="Обычный 7 2 2 3 2" xfId="4383"/>
    <cellStyle name="Обычный 7 2 2 4" xfId="4384"/>
    <cellStyle name="Обычный 7 2 3" xfId="4385"/>
    <cellStyle name="Обычный 7 2 3 2" xfId="4386"/>
    <cellStyle name="Обычный 7 2 3 3" xfId="4387"/>
    <cellStyle name="Обычный 7 2 4" xfId="4388"/>
    <cellStyle name="Обычный 7 2 4 2" xfId="4389"/>
    <cellStyle name="Обычный 7 2 4 3" xfId="4390"/>
    <cellStyle name="Обычный 7 3" xfId="4391"/>
    <cellStyle name="Обычный 7 3 2" xfId="4392"/>
    <cellStyle name="Обычный 7 3 2 2" xfId="4393"/>
    <cellStyle name="Обычный 7 3 3" xfId="4394"/>
    <cellStyle name="Обычный 7 3 4" xfId="4395"/>
    <cellStyle name="Обычный 7 3 5" xfId="4396"/>
    <cellStyle name="Обычный 7 4" xfId="4397"/>
    <cellStyle name="Обычный 7 4 2" xfId="4398"/>
    <cellStyle name="Обычный 7 5" xfId="4399"/>
    <cellStyle name="Обычный 7 6" xfId="4400"/>
    <cellStyle name="Обычный 7 6 2" xfId="4401"/>
    <cellStyle name="Обычный 7 6 2 2" xfId="4402"/>
    <cellStyle name="Обычный 7 6 3" xfId="4403"/>
    <cellStyle name="Обычный 7 7" xfId="4404"/>
    <cellStyle name="Обычный 7 7 2" xfId="4405"/>
    <cellStyle name="Обычный 70" xfId="4406"/>
    <cellStyle name="Обычный 71" xfId="4407"/>
    <cellStyle name="Обычный 72" xfId="4408"/>
    <cellStyle name="Обычный 73" xfId="4409"/>
    <cellStyle name="Обычный 74" xfId="4410"/>
    <cellStyle name="Обычный 75" xfId="4411"/>
    <cellStyle name="Обычный 76" xfId="4412"/>
    <cellStyle name="Обычный 77" xfId="4413"/>
    <cellStyle name="Обычный 78" xfId="4414"/>
    <cellStyle name="Обычный 79" xfId="4415"/>
    <cellStyle name="Обычный 8" xfId="4416"/>
    <cellStyle name="Обычный 8 2" xfId="4417"/>
    <cellStyle name="Обычный 8 2 2" xfId="4418"/>
    <cellStyle name="Обычный 8 2 2 2" xfId="4419"/>
    <cellStyle name="Обычный 8 2 2 2 2" xfId="4420"/>
    <cellStyle name="Обычный 8 2 2 3" xfId="4421"/>
    <cellStyle name="Обычный 8 2 3" xfId="4422"/>
    <cellStyle name="Обычный 8 2 3 2" xfId="4423"/>
    <cellStyle name="Обычный 8 2 3 2 2" xfId="4424"/>
    <cellStyle name="Обычный 8 2 3 3" xfId="4425"/>
    <cellStyle name="Обычный 8 2 4" xfId="4426"/>
    <cellStyle name="Обычный 8 2 5" xfId="4427"/>
    <cellStyle name="Обычный 8 2 5 2" xfId="4428"/>
    <cellStyle name="Обычный 8 3" xfId="4429"/>
    <cellStyle name="Обычный 8 3 2" xfId="4430"/>
    <cellStyle name="Обычный 8 3 3" xfId="4431"/>
    <cellStyle name="Обычный 8 3 4" xfId="4432"/>
    <cellStyle name="Обычный 8 3 5" xfId="4433"/>
    <cellStyle name="Обычный 8 4" xfId="4434"/>
    <cellStyle name="Обычный 8 4 2" xfId="4435"/>
    <cellStyle name="Обычный 8 4 2 2" xfId="4436"/>
    <cellStyle name="Обычный 8 4 2 2 2" xfId="4437"/>
    <cellStyle name="Обычный 8 4 2 2 3" xfId="4438"/>
    <cellStyle name="Обычный 8 4 2 3" xfId="4439"/>
    <cellStyle name="Обычный 8 4 2 4" xfId="4440"/>
    <cellStyle name="Обычный 8 4 3" xfId="4441"/>
    <cellStyle name="Обычный 8 4 3 2" xfId="4442"/>
    <cellStyle name="Обычный 8 4 4" xfId="4443"/>
    <cellStyle name="Обычный 8 4 4 2" xfId="4444"/>
    <cellStyle name="Обычный 8 5" xfId="4445"/>
    <cellStyle name="Обычный 8 5 2" xfId="4446"/>
    <cellStyle name="Обычный 8 5 2 2" xfId="4447"/>
    <cellStyle name="Обычный 8 5 3" xfId="4448"/>
    <cellStyle name="Обычный 8 5 4" xfId="4449"/>
    <cellStyle name="Обычный 8 5 5" xfId="4450"/>
    <cellStyle name="Обычный 8 6" xfId="4451"/>
    <cellStyle name="Обычный 8 6 2" xfId="4452"/>
    <cellStyle name="Обычный 80" xfId="4453"/>
    <cellStyle name="Обычный 81" xfId="4454"/>
    <cellStyle name="Обычный 82" xfId="4455"/>
    <cellStyle name="Обычный 83" xfId="4456"/>
    <cellStyle name="Обычный 84" xfId="4457"/>
    <cellStyle name="Обычный 85" xfId="4458"/>
    <cellStyle name="Обычный 86" xfId="4459"/>
    <cellStyle name="Обычный 87" xfId="4460"/>
    <cellStyle name="Обычный 88" xfId="4461"/>
    <cellStyle name="Обычный 89" xfId="4462"/>
    <cellStyle name="Обычный 9" xfId="4463"/>
    <cellStyle name="Обычный 9 2" xfId="4464"/>
    <cellStyle name="Обычный 9 2 2" xfId="4465"/>
    <cellStyle name="Обычный 9 2 3" xfId="4466"/>
    <cellStyle name="Обычный 9 2 4" xfId="4467"/>
    <cellStyle name="Обычный 9 2 5" xfId="4468"/>
    <cellStyle name="Обычный 9 3" xfId="4469"/>
    <cellStyle name="Обычный 9 3 2" xfId="4470"/>
    <cellStyle name="Обычный 9 3 2 2" xfId="4471"/>
    <cellStyle name="Обычный 9 3 2 2 2" xfId="4472"/>
    <cellStyle name="Обычный 9 3 2 2 3" xfId="4473"/>
    <cellStyle name="Обычный 9 3 2 3" xfId="4474"/>
    <cellStyle name="Обычный 9 3 3" xfId="4475"/>
    <cellStyle name="Обычный 9 3 4" xfId="4476"/>
    <cellStyle name="Обычный 9 4" xfId="4477"/>
    <cellStyle name="Обычный 9 4 2" xfId="4478"/>
    <cellStyle name="Обычный 9 4 3" xfId="4479"/>
    <cellStyle name="Обычный 90" xfId="4480"/>
    <cellStyle name="Обычный 91" xfId="4481"/>
    <cellStyle name="Обычный 92" xfId="4482"/>
    <cellStyle name="Обычный 93" xfId="4483"/>
    <cellStyle name="Обычный 94" xfId="4484"/>
    <cellStyle name="Обычный 95" xfId="4485"/>
    <cellStyle name="Обычный 96" xfId="4486"/>
    <cellStyle name="Обычный 97" xfId="4487"/>
    <cellStyle name="Обычный 98" xfId="4488"/>
    <cellStyle name="Обычный 99" xfId="4489"/>
    <cellStyle name="Обычный1" xfId="4490"/>
    <cellStyle name="Ошибка" xfId="4491"/>
    <cellStyle name="Плохой 10" xfId="4492"/>
    <cellStyle name="Плохой 11" xfId="4493"/>
    <cellStyle name="Плохой 2" xfId="4494"/>
    <cellStyle name="Плохой 2 2" xfId="4495"/>
    <cellStyle name="Плохой 2 3" xfId="4496"/>
    <cellStyle name="Плохой 2 3 2" xfId="4497"/>
    <cellStyle name="Плохой 2 3 2 2" xfId="4498"/>
    <cellStyle name="Плохой 2 3 3" xfId="4499"/>
    <cellStyle name="Плохой 2 3 4" xfId="4500"/>
    <cellStyle name="Плохой 2 3 5" xfId="4501"/>
    <cellStyle name="Плохой 2 4" xfId="4502"/>
    <cellStyle name="Плохой 2 4 2" xfId="4503"/>
    <cellStyle name="Плохой 2 4 3" xfId="4504"/>
    <cellStyle name="Плохой 2 5" xfId="4505"/>
    <cellStyle name="Плохой 3" xfId="4506"/>
    <cellStyle name="Плохой 3 2" xfId="4507"/>
    <cellStyle name="Плохой 4" xfId="4508"/>
    <cellStyle name="Плохой 4 2" xfId="4509"/>
    <cellStyle name="Плохой 5" xfId="4510"/>
    <cellStyle name="Плохой 5 2" xfId="4511"/>
    <cellStyle name="Плохой 6" xfId="4512"/>
    <cellStyle name="Плохой 6 2" xfId="4513"/>
    <cellStyle name="Плохой 7" xfId="4514"/>
    <cellStyle name="Плохой 7 2" xfId="4515"/>
    <cellStyle name="Плохой 8" xfId="4516"/>
    <cellStyle name="Плохой 8 2" xfId="4517"/>
    <cellStyle name="Плохой 9" xfId="4518"/>
    <cellStyle name="Плохой 9 2" xfId="4519"/>
    <cellStyle name="По центру с переносом" xfId="4520"/>
    <cellStyle name="По центру с переносом 2" xfId="4521"/>
    <cellStyle name="По центру с переносом 3" xfId="4522"/>
    <cellStyle name="По центру с переносом 4" xfId="4523"/>
    <cellStyle name="По ширине с переносом" xfId="4524"/>
    <cellStyle name="По ширине с переносом 2" xfId="4525"/>
    <cellStyle name="По ширине с переносом 3" xfId="4526"/>
    <cellStyle name="По ширине с переносом 4" xfId="4527"/>
    <cellStyle name="Подгруппа" xfId="4528"/>
    <cellStyle name="Поле ввода" xfId="4529"/>
    <cellStyle name="Пояснение 10" xfId="4530"/>
    <cellStyle name="Пояснение 11" xfId="4531"/>
    <cellStyle name="Пояснение 2" xfId="4532"/>
    <cellStyle name="Пояснение 2 2" xfId="4533"/>
    <cellStyle name="Пояснение 3" xfId="4534"/>
    <cellStyle name="Пояснение 3 2" xfId="4535"/>
    <cellStyle name="Пояснение 4" xfId="4536"/>
    <cellStyle name="Пояснение 4 2" xfId="4537"/>
    <cellStyle name="Пояснение 5" xfId="4538"/>
    <cellStyle name="Пояснение 5 2" xfId="4539"/>
    <cellStyle name="Пояснение 6" xfId="4540"/>
    <cellStyle name="Пояснение 6 2" xfId="4541"/>
    <cellStyle name="Пояснение 7" xfId="4542"/>
    <cellStyle name="Пояснение 7 2" xfId="4543"/>
    <cellStyle name="Пояснение 8" xfId="4544"/>
    <cellStyle name="Пояснение 8 2" xfId="4545"/>
    <cellStyle name="Пояснение 9" xfId="4546"/>
    <cellStyle name="Пояснение 9 2" xfId="4547"/>
    <cellStyle name="Примечание 10" xfId="4548"/>
    <cellStyle name="Примечание 10 2" xfId="4549"/>
    <cellStyle name="Примечание 10 2 2" xfId="4550"/>
    <cellStyle name="Примечание 10 3" xfId="4551"/>
    <cellStyle name="Примечание 10 4" xfId="4552"/>
    <cellStyle name="Примечание 10_46EE.2011(v1.0)" xfId="4553"/>
    <cellStyle name="Примечание 11" xfId="4554"/>
    <cellStyle name="Примечание 11 2" xfId="4555"/>
    <cellStyle name="Примечание 11 2 2" xfId="4556"/>
    <cellStyle name="Примечание 11 3" xfId="4557"/>
    <cellStyle name="Примечание 11 4" xfId="4558"/>
    <cellStyle name="Примечание 11_46EE.2011(v1.0)" xfId="4559"/>
    <cellStyle name="Примечание 12" xfId="4560"/>
    <cellStyle name="Примечание 12 2" xfId="4561"/>
    <cellStyle name="Примечание 12 2 2" xfId="4562"/>
    <cellStyle name="Примечание 12 3" xfId="4563"/>
    <cellStyle name="Примечание 12 4" xfId="4564"/>
    <cellStyle name="Примечание 12_46EE.2011(v1.0)" xfId="4565"/>
    <cellStyle name="Примечание 13" xfId="4566"/>
    <cellStyle name="Примечание 13 2" xfId="4567"/>
    <cellStyle name="Примечание 13 2 2" xfId="4568"/>
    <cellStyle name="Примечание 13 3" xfId="4569"/>
    <cellStyle name="Примечание 13 4" xfId="4570"/>
    <cellStyle name="Примечание 14" xfId="4571"/>
    <cellStyle name="Примечание 15" xfId="4572"/>
    <cellStyle name="Примечание 16" xfId="4573"/>
    <cellStyle name="Примечание 17" xfId="4574"/>
    <cellStyle name="Примечание 18" xfId="4575"/>
    <cellStyle name="Примечание 19" xfId="4576"/>
    <cellStyle name="Примечание 2" xfId="4577"/>
    <cellStyle name="Примечание 2 10" xfId="4578"/>
    <cellStyle name="Примечание 2 10 2" xfId="4579"/>
    <cellStyle name="Примечание 2 10 2 2" xfId="4580"/>
    <cellStyle name="Примечание 2 10 3" xfId="4581"/>
    <cellStyle name="Примечание 2 10 4" xfId="4582"/>
    <cellStyle name="Примечание 2 10 5" xfId="4583"/>
    <cellStyle name="Примечание 2 11" xfId="4584"/>
    <cellStyle name="Примечание 2 11 2" xfId="4585"/>
    <cellStyle name="Примечание 2 11 3" xfId="4586"/>
    <cellStyle name="Примечание 2 12" xfId="4587"/>
    <cellStyle name="Примечание 2 2" xfId="4588"/>
    <cellStyle name="Примечание 2 3" xfId="4589"/>
    <cellStyle name="Примечание 2 4" xfId="4590"/>
    <cellStyle name="Примечание 2 5" xfId="4591"/>
    <cellStyle name="Примечание 2 6" xfId="4592"/>
    <cellStyle name="Примечание 2 7" xfId="4593"/>
    <cellStyle name="Примечание 2 8" xfId="4594"/>
    <cellStyle name="Примечание 2 9" xfId="4595"/>
    <cellStyle name="Примечание 2_46EE.2011(v1.0)" xfId="4596"/>
    <cellStyle name="Примечание 20" xfId="4597"/>
    <cellStyle name="Примечание 21" xfId="4598"/>
    <cellStyle name="Примечание 22" xfId="4599"/>
    <cellStyle name="Примечание 23" xfId="4600"/>
    <cellStyle name="Примечание 24" xfId="4601"/>
    <cellStyle name="Примечание 25" xfId="4602"/>
    <cellStyle name="Примечание 25 2" xfId="4603"/>
    <cellStyle name="Примечание 26" xfId="4604"/>
    <cellStyle name="Примечание 27" xfId="4605"/>
    <cellStyle name="Примечание 28" xfId="4606"/>
    <cellStyle name="Примечание 29" xfId="4607"/>
    <cellStyle name="Примечание 3" xfId="4608"/>
    <cellStyle name="Примечание 3 2" xfId="4609"/>
    <cellStyle name="Примечание 3 3" xfId="4610"/>
    <cellStyle name="Примечание 3 4" xfId="4611"/>
    <cellStyle name="Примечание 3 5" xfId="4612"/>
    <cellStyle name="Примечание 3 6" xfId="4613"/>
    <cellStyle name="Примечание 3 7" xfId="4614"/>
    <cellStyle name="Примечание 3 8" xfId="4615"/>
    <cellStyle name="Примечание 3 9" xfId="4616"/>
    <cellStyle name="Примечание 3_46EE.2011(v1.0)" xfId="4617"/>
    <cellStyle name="Примечание 30" xfId="4618"/>
    <cellStyle name="Примечание 31" xfId="4619"/>
    <cellStyle name="Примечание 32" xfId="4620"/>
    <cellStyle name="Примечание 33" xfId="4621"/>
    <cellStyle name="Примечание 34" xfId="4622"/>
    <cellStyle name="Примечание 35" xfId="4623"/>
    <cellStyle name="Примечание 36" xfId="4624"/>
    <cellStyle name="Примечание 37" xfId="4625"/>
    <cellStyle name="Примечание 38" xfId="4626"/>
    <cellStyle name="Примечание 39" xfId="4627"/>
    <cellStyle name="Примечание 4" xfId="4628"/>
    <cellStyle name="Примечание 4 2" xfId="4629"/>
    <cellStyle name="Примечание 4 3" xfId="4630"/>
    <cellStyle name="Примечание 4 4" xfId="4631"/>
    <cellStyle name="Примечание 4 5" xfId="4632"/>
    <cellStyle name="Примечание 4 6" xfId="4633"/>
    <cellStyle name="Примечание 4 7" xfId="4634"/>
    <cellStyle name="Примечание 4 8" xfId="4635"/>
    <cellStyle name="Примечание 4 9" xfId="4636"/>
    <cellStyle name="Примечание 4_46EE.2011(v1.0)" xfId="4637"/>
    <cellStyle name="Примечание 40" xfId="4638"/>
    <cellStyle name="Примечание 41" xfId="4639"/>
    <cellStyle name="Примечание 42" xfId="4640"/>
    <cellStyle name="Примечание 5" xfId="4641"/>
    <cellStyle name="Примечание 5 2" xfId="4642"/>
    <cellStyle name="Примечание 5 3" xfId="4643"/>
    <cellStyle name="Примечание 5 4" xfId="4644"/>
    <cellStyle name="Примечание 5 5" xfId="4645"/>
    <cellStyle name="Примечание 5 6" xfId="4646"/>
    <cellStyle name="Примечание 5 7" xfId="4647"/>
    <cellStyle name="Примечание 5 8" xfId="4648"/>
    <cellStyle name="Примечание 5 9" xfId="4649"/>
    <cellStyle name="Примечание 5_46EE.2011(v1.0)" xfId="4650"/>
    <cellStyle name="Примечание 6" xfId="4651"/>
    <cellStyle name="Примечание 6 2" xfId="4652"/>
    <cellStyle name="Примечание 6_46EE.2011(v1.0)" xfId="4653"/>
    <cellStyle name="Примечание 7" xfId="4654"/>
    <cellStyle name="Примечание 7 2" xfId="4655"/>
    <cellStyle name="Примечание 7_46EE.2011(v1.0)" xfId="4656"/>
    <cellStyle name="Примечание 8" xfId="4657"/>
    <cellStyle name="Примечание 8 2" xfId="4658"/>
    <cellStyle name="Примечание 8_46EE.2011(v1.0)" xfId="4659"/>
    <cellStyle name="Примечание 9" xfId="4660"/>
    <cellStyle name="Примечание 9 2" xfId="4661"/>
    <cellStyle name="Примечание 9_46EE.2011(v1.0)" xfId="4662"/>
    <cellStyle name="Продукт" xfId="4663"/>
    <cellStyle name="Процентный 10" xfId="4664"/>
    <cellStyle name="Процентный 11" xfId="4665"/>
    <cellStyle name="Процентный 11 2" xfId="4666"/>
    <cellStyle name="Процентный 2" xfId="4667"/>
    <cellStyle name="Процентный 2 2" xfId="4668"/>
    <cellStyle name="Процентный 2 2 2" xfId="4669"/>
    <cellStyle name="Процентный 2 2 3" xfId="4670"/>
    <cellStyle name="Процентный 2 2 4" xfId="4671"/>
    <cellStyle name="Процентный 2 3" xfId="4672"/>
    <cellStyle name="Процентный 2 3 2" xfId="4673"/>
    <cellStyle name="Процентный 2 3 3" xfId="4674"/>
    <cellStyle name="Процентный 2 3 4" xfId="4675"/>
    <cellStyle name="Процентный 2 4" xfId="4676"/>
    <cellStyle name="Процентный 2 4 2" xfId="4677"/>
    <cellStyle name="Процентный 2 5" xfId="4678"/>
    <cellStyle name="Процентный 2 5 2" xfId="4679"/>
    <cellStyle name="Процентный 2 6" xfId="4680"/>
    <cellStyle name="Процентный 3" xfId="4681"/>
    <cellStyle name="Процентный 3 2" xfId="4682"/>
    <cellStyle name="Процентный 3 3" xfId="4683"/>
    <cellStyle name="Процентный 3 4" xfId="4684"/>
    <cellStyle name="Процентный 3 4 2" xfId="4685"/>
    <cellStyle name="Процентный 3 5" xfId="4686"/>
    <cellStyle name="Процентный 4" xfId="4687"/>
    <cellStyle name="Процентный 4 2" xfId="4688"/>
    <cellStyle name="Процентный 4 3" xfId="4689"/>
    <cellStyle name="Процентный 4 3 2" xfId="4690"/>
    <cellStyle name="Процентный 4 3 3" xfId="4691"/>
    <cellStyle name="Процентный 4 3 4" xfId="4692"/>
    <cellStyle name="Процентный 4 4" xfId="4693"/>
    <cellStyle name="Процентный 4 4 2" xfId="4694"/>
    <cellStyle name="Процентный 4 5" xfId="4695"/>
    <cellStyle name="Процентный 5" xfId="4696"/>
    <cellStyle name="Процентный 5 2" xfId="4697"/>
    <cellStyle name="Процентный 6" xfId="4698"/>
    <cellStyle name="Процентный 6 2" xfId="4699"/>
    <cellStyle name="Процентный 6 3" xfId="4700"/>
    <cellStyle name="Процентный 6 4" xfId="4701"/>
    <cellStyle name="Процентный 7" xfId="4702"/>
    <cellStyle name="Процентный 7 2" xfId="4703"/>
    <cellStyle name="Процентный 7 2 2" xfId="4704"/>
    <cellStyle name="Процентный 7 2 2 2" xfId="4705"/>
    <cellStyle name="Процентный 7 2 3" xfId="4706"/>
    <cellStyle name="Процентный 8" xfId="4707"/>
    <cellStyle name="Процентный 8 2" xfId="4708"/>
    <cellStyle name="Процентный 8 2 2" xfId="4709"/>
    <cellStyle name="Процентный 8 3" xfId="4710"/>
    <cellStyle name="Процентный 9" xfId="4711"/>
    <cellStyle name="Разница" xfId="4712"/>
    <cellStyle name="Рамки" xfId="4713"/>
    <cellStyle name="Сводная таблица" xfId="4714"/>
    <cellStyle name="Связанная ячейка 10" xfId="4715"/>
    <cellStyle name="Связанная ячейка 11" xfId="4716"/>
    <cellStyle name="Связанная ячейка 2" xfId="4717"/>
    <cellStyle name="Связанная ячейка 2 2" xfId="4718"/>
    <cellStyle name="Связанная ячейка 2_46EE.2011(v1.0)" xfId="4719"/>
    <cellStyle name="Связанная ячейка 3" xfId="4720"/>
    <cellStyle name="Связанная ячейка 3 2" xfId="4721"/>
    <cellStyle name="Связанная ячейка 3_46EE.2011(v1.0)" xfId="4722"/>
    <cellStyle name="Связанная ячейка 4" xfId="4723"/>
    <cellStyle name="Связанная ячейка 4 2" xfId="4724"/>
    <cellStyle name="Связанная ячейка 4_46EE.2011(v1.0)" xfId="4725"/>
    <cellStyle name="Связанная ячейка 5" xfId="4726"/>
    <cellStyle name="Связанная ячейка 5 2" xfId="4727"/>
    <cellStyle name="Связанная ячейка 5_46EE.2011(v1.0)" xfId="4728"/>
    <cellStyle name="Связанная ячейка 6" xfId="4729"/>
    <cellStyle name="Связанная ячейка 6 2" xfId="4730"/>
    <cellStyle name="Связанная ячейка 6_46EE.2011(v1.0)" xfId="4731"/>
    <cellStyle name="Связанная ячейка 7" xfId="4732"/>
    <cellStyle name="Связанная ячейка 7 2" xfId="4733"/>
    <cellStyle name="Связанная ячейка 7_46EE.2011(v1.0)" xfId="4734"/>
    <cellStyle name="Связанная ячейка 8" xfId="4735"/>
    <cellStyle name="Связанная ячейка 8 2" xfId="4736"/>
    <cellStyle name="Связанная ячейка 8_46EE.2011(v1.0)" xfId="4737"/>
    <cellStyle name="Связанная ячейка 9" xfId="4738"/>
    <cellStyle name="Связанная ячейка 9 2" xfId="4739"/>
    <cellStyle name="Связанная ячейка 9_46EE.2011(v1.0)" xfId="4740"/>
    <cellStyle name="Стиль 1" xfId="4741"/>
    <cellStyle name="Стиль 1 10" xfId="4742"/>
    <cellStyle name="Стиль 1 11" xfId="4743"/>
    <cellStyle name="Стиль 1 2" xfId="4744"/>
    <cellStyle name="Стиль 1 2 2" xfId="4745"/>
    <cellStyle name="Стиль 1 2 2 2" xfId="4746"/>
    <cellStyle name="Стиль 1 2 3" xfId="4747"/>
    <cellStyle name="Стиль 1 2_BALANCE.TBO.2011YEAR(v1.1)" xfId="4748"/>
    <cellStyle name="Стиль 1 3" xfId="4749"/>
    <cellStyle name="Стиль 1 4" xfId="4750"/>
    <cellStyle name="Стиль 1 5" xfId="4751"/>
    <cellStyle name="Стиль 1 6" xfId="4752"/>
    <cellStyle name="Стиль 1 7" xfId="4753"/>
    <cellStyle name="Стиль 1 8" xfId="4754"/>
    <cellStyle name="Стиль 1 9" xfId="4755"/>
    <cellStyle name="Стиль 1_RAB с 2010 года" xfId="4756"/>
    <cellStyle name="Стиль 2" xfId="4757"/>
    <cellStyle name="Субсчет" xfId="4758"/>
    <cellStyle name="Счет" xfId="4759"/>
    <cellStyle name="ТЕКСТ" xfId="4760"/>
    <cellStyle name="ТЕКСТ 10" xfId="4761"/>
    <cellStyle name="ТЕКСТ 11" xfId="4762"/>
    <cellStyle name="ТЕКСТ 2" xfId="4763"/>
    <cellStyle name="ТЕКСТ 3" xfId="4764"/>
    <cellStyle name="ТЕКСТ 4" xfId="4765"/>
    <cellStyle name="ТЕКСТ 5" xfId="4766"/>
    <cellStyle name="ТЕКСТ 6" xfId="4767"/>
    <cellStyle name="ТЕКСТ 7" xfId="4768"/>
    <cellStyle name="ТЕКСТ 8" xfId="4769"/>
    <cellStyle name="ТЕКСТ 9" xfId="4770"/>
    <cellStyle name="Текст предупреждения 10" xfId="4771"/>
    <cellStyle name="Текст предупреждения 11" xfId="4772"/>
    <cellStyle name="Текст предупреждения 2" xfId="4773"/>
    <cellStyle name="Текст предупреждения 2 2" xfId="4774"/>
    <cellStyle name="Текст предупреждения 3" xfId="4775"/>
    <cellStyle name="Текст предупреждения 3 2" xfId="4776"/>
    <cellStyle name="Текст предупреждения 4" xfId="4777"/>
    <cellStyle name="Текст предупреждения 4 2" xfId="4778"/>
    <cellStyle name="Текст предупреждения 5" xfId="4779"/>
    <cellStyle name="Текст предупреждения 5 2" xfId="4780"/>
    <cellStyle name="Текст предупреждения 6" xfId="4781"/>
    <cellStyle name="Текст предупреждения 6 2" xfId="4782"/>
    <cellStyle name="Текст предупреждения 7" xfId="4783"/>
    <cellStyle name="Текст предупреждения 7 2" xfId="4784"/>
    <cellStyle name="Текст предупреждения 8" xfId="4785"/>
    <cellStyle name="Текст предупреждения 8 2" xfId="4786"/>
    <cellStyle name="Текст предупреждения 9" xfId="4787"/>
    <cellStyle name="Текст предупреждения 9 2" xfId="4788"/>
    <cellStyle name="Текстовый" xfId="4789"/>
    <cellStyle name="Текстовый 10" xfId="4790"/>
    <cellStyle name="Текстовый 2" xfId="4791"/>
    <cellStyle name="Текстовый 3" xfId="4792"/>
    <cellStyle name="Текстовый 4" xfId="4793"/>
    <cellStyle name="Текстовый 5" xfId="4794"/>
    <cellStyle name="Текстовый 6" xfId="4795"/>
    <cellStyle name="Текстовый 7" xfId="4796"/>
    <cellStyle name="Текстовый 8" xfId="4797"/>
    <cellStyle name="Текстовый 9" xfId="4798"/>
    <cellStyle name="Текстовый_1" xfId="4799"/>
    <cellStyle name="Тысячи [0]" xfId="4800"/>
    <cellStyle name="Тысячи_22гк" xfId="4801"/>
    <cellStyle name="ФИКСИРОВАННЫЙ" xfId="4802"/>
    <cellStyle name="ФИКСИРОВАННЫЙ 2" xfId="4803"/>
    <cellStyle name="ФИКСИРОВАННЫЙ 3" xfId="4804"/>
    <cellStyle name="ФИКСИРОВАННЫЙ 4" xfId="4805"/>
    <cellStyle name="ФИКСИРОВАННЫЙ 5" xfId="4806"/>
    <cellStyle name="ФИКСИРОВАННЫЙ 6" xfId="4807"/>
    <cellStyle name="ФИКСИРОВАННЫЙ 7" xfId="4808"/>
    <cellStyle name="ФИКСИРОВАННЫЙ 8" xfId="4809"/>
    <cellStyle name="ФИКСИРОВАННЫЙ 9" xfId="4810"/>
    <cellStyle name="ФИКСИРОВАННЫЙ_1" xfId="4811"/>
    <cellStyle name="Финансовый [0] 2" xfId="4812"/>
    <cellStyle name="Финансовый [0] 2 2" xfId="4813"/>
    <cellStyle name="Финансовый [0] 2 2 2" xfId="4814"/>
    <cellStyle name="Финансовый [0] 2 2 2 2" xfId="4815"/>
    <cellStyle name="Финансовый [0] 2 2 2 3" xfId="4816"/>
    <cellStyle name="Финансовый [0] 2 2 3" xfId="4817"/>
    <cellStyle name="Финансовый [0] 2 2 4" xfId="4818"/>
    <cellStyle name="Финансовый [0] 2 3" xfId="4819"/>
    <cellStyle name="Финансовый [0] 2 3 2" xfId="4820"/>
    <cellStyle name="Финансовый [0] 2 4" xfId="4821"/>
    <cellStyle name="Финансовый [0] 3" xfId="4822"/>
    <cellStyle name="Финансовый 10" xfId="4823"/>
    <cellStyle name="Финансовый 10 2" xfId="4824"/>
    <cellStyle name="Финансовый 10 2 2" xfId="4825"/>
    <cellStyle name="Финансовый 10 2 3" xfId="4826"/>
    <cellStyle name="Финансовый 10 2 4" xfId="4827"/>
    <cellStyle name="Финансовый 10 3" xfId="4828"/>
    <cellStyle name="Финансовый 10 4" xfId="4829"/>
    <cellStyle name="Финансовый 10 5" xfId="4830"/>
    <cellStyle name="Финансовый 10 6" xfId="4831"/>
    <cellStyle name="Финансовый 11" xfId="4832"/>
    <cellStyle name="Финансовый 11 2" xfId="4833"/>
    <cellStyle name="Финансовый 11 2 2" xfId="4834"/>
    <cellStyle name="Финансовый 11 2 2 2" xfId="4835"/>
    <cellStyle name="Финансовый 11 2 3" xfId="4836"/>
    <cellStyle name="Финансовый 11 2 4" xfId="4837"/>
    <cellStyle name="Финансовый 11 2 5" xfId="4838"/>
    <cellStyle name="Финансовый 11 3" xfId="4839"/>
    <cellStyle name="Финансовый 11 4" xfId="4840"/>
    <cellStyle name="Финансовый 11 5" xfId="4841"/>
    <cellStyle name="Финансовый 11 6" xfId="4842"/>
    <cellStyle name="Финансовый 12" xfId="4843"/>
    <cellStyle name="Финансовый 12 2" xfId="4844"/>
    <cellStyle name="Финансовый 12 2 2" xfId="4845"/>
    <cellStyle name="Финансовый 12 2 3" xfId="4846"/>
    <cellStyle name="Финансовый 12 2 4" xfId="4847"/>
    <cellStyle name="Финансовый 12 3" xfId="4848"/>
    <cellStyle name="Финансовый 12 4" xfId="4849"/>
    <cellStyle name="Финансовый 12 5" xfId="4850"/>
    <cellStyle name="Финансовый 13" xfId="4851"/>
    <cellStyle name="Финансовый 13 2" xfId="4852"/>
    <cellStyle name="Финансовый 13 2 2" xfId="4853"/>
    <cellStyle name="Финансовый 13 2 2 2" xfId="4854"/>
    <cellStyle name="Финансовый 13 2 3" xfId="4855"/>
    <cellStyle name="Финансовый 13 2 4" xfId="4856"/>
    <cellStyle name="Финансовый 13 2 5" xfId="4857"/>
    <cellStyle name="Финансовый 13 3" xfId="4858"/>
    <cellStyle name="Финансовый 13 3 2" xfId="4859"/>
    <cellStyle name="Финансовый 13 4" xfId="4860"/>
    <cellStyle name="Финансовый 13 5" xfId="4861"/>
    <cellStyle name="Финансовый 13 6" xfId="4862"/>
    <cellStyle name="Финансовый 13 7" xfId="4863"/>
    <cellStyle name="Финансовый 14" xfId="4864"/>
    <cellStyle name="Финансовый 14 2" xfId="4865"/>
    <cellStyle name="Финансовый 14 3" xfId="4866"/>
    <cellStyle name="Финансовый 14 4" xfId="4867"/>
    <cellStyle name="Финансовый 14 4 2" xfId="4868"/>
    <cellStyle name="Финансовый 15" xfId="4869"/>
    <cellStyle name="Финансовый 15 2" xfId="4870"/>
    <cellStyle name="Финансовый 15 3" xfId="4871"/>
    <cellStyle name="Финансовый 16" xfId="4872"/>
    <cellStyle name="Финансовый 16 2" xfId="4873"/>
    <cellStyle name="Финансовый 17" xfId="4874"/>
    <cellStyle name="Финансовый 18" xfId="4875"/>
    <cellStyle name="Финансовый 19" xfId="4876"/>
    <cellStyle name="Финансовый 2" xfId="4877"/>
    <cellStyle name="Финансовый 2 10" xfId="4878"/>
    <cellStyle name="Финансовый 2 10 2" xfId="4879"/>
    <cellStyle name="Финансовый 2 10 2 2" xfId="4880"/>
    <cellStyle name="Финансовый 2 10 2 3" xfId="4881"/>
    <cellStyle name="Финансовый 2 10 3" xfId="4882"/>
    <cellStyle name="Финансовый 2 10 4" xfId="4883"/>
    <cellStyle name="Финансовый 2 10 5" xfId="4884"/>
    <cellStyle name="Финансовый 2 10 6" xfId="4885"/>
    <cellStyle name="Финансовый 2 11" xfId="4886"/>
    <cellStyle name="Финансовый 2 12" xfId="4887"/>
    <cellStyle name="Финансовый 2 2" xfId="4888"/>
    <cellStyle name="Финансовый 2 2 2" xfId="4889"/>
    <cellStyle name="Финансовый 2 2 2 2" xfId="4890"/>
    <cellStyle name="Финансовый 2 2 2 2 2" xfId="4891"/>
    <cellStyle name="Финансовый 2 2 2 2 2 2" xfId="4892"/>
    <cellStyle name="Финансовый 2 2 2 2 3" xfId="4893"/>
    <cellStyle name="Финансовый 2 2 2 3" xfId="4894"/>
    <cellStyle name="Финансовый 2 2 2 4" xfId="4895"/>
    <cellStyle name="Финансовый 2 2 2 4 2" xfId="4896"/>
    <cellStyle name="Финансовый 2 2 2 4 3" xfId="4897"/>
    <cellStyle name="Финансовый 2 2 3" xfId="4898"/>
    <cellStyle name="Финансовый 2 2 4" xfId="4899"/>
    <cellStyle name="Финансовый 2 2 4 2" xfId="4900"/>
    <cellStyle name="Финансовый 2 2 5" xfId="4901"/>
    <cellStyle name="Финансовый 2 2_INDEX.STATION.2012(v1.0)_" xfId="4902"/>
    <cellStyle name="Финансовый 2 3" xfId="7"/>
    <cellStyle name="Финансовый 2 3 2" xfId="4903"/>
    <cellStyle name="Финансовый 2 3 2 2" xfId="4904"/>
    <cellStyle name="Финансовый 2 3 2 2 2" xfId="4905"/>
    <cellStyle name="Финансовый 2 3 2 2 2 2" xfId="4906"/>
    <cellStyle name="Финансовый 2 3 2 2 3" xfId="4907"/>
    <cellStyle name="Финансовый 2 3 3" xfId="4908"/>
    <cellStyle name="Финансовый 2 3 3 2" xfId="4909"/>
    <cellStyle name="Финансовый 2 3 3 2 2" xfId="4910"/>
    <cellStyle name="Финансовый 2 3 4" xfId="4911"/>
    <cellStyle name="Финансовый 2 3 4 2" xfId="4912"/>
    <cellStyle name="Финансовый 2 4" xfId="4913"/>
    <cellStyle name="Финансовый 2 4 2" xfId="4914"/>
    <cellStyle name="Финансовый 2 4 2 2" xfId="4915"/>
    <cellStyle name="Финансовый 2 4 2 3" xfId="4916"/>
    <cellStyle name="Финансовый 2 4 3" xfId="4917"/>
    <cellStyle name="Финансовый 2 5" xfId="4918"/>
    <cellStyle name="Финансовый 2 5 2" xfId="4919"/>
    <cellStyle name="Финансовый 2 5 2 2" xfId="4920"/>
    <cellStyle name="Финансовый 2 5 2 2 2" xfId="4921"/>
    <cellStyle name="Финансовый 2 5 2 2 2 2" xfId="4922"/>
    <cellStyle name="Финансовый 2 5 2 2 3" xfId="4923"/>
    <cellStyle name="Финансовый 2 5 2 2 3 2" xfId="4924"/>
    <cellStyle name="Финансовый 2 5 2 2 4" xfId="4925"/>
    <cellStyle name="Финансовый 2 5 2 3" xfId="4926"/>
    <cellStyle name="Финансовый 2 5 3" xfId="4927"/>
    <cellStyle name="Финансовый 2 5 3 2" xfId="4928"/>
    <cellStyle name="Финансовый 2 5 3 3" xfId="4929"/>
    <cellStyle name="Финансовый 2 5 4" xfId="4930"/>
    <cellStyle name="Финансовый 2 5 4 2" xfId="4931"/>
    <cellStyle name="Финансовый 2 5 5" xfId="4932"/>
    <cellStyle name="Финансовый 2 6" xfId="4933"/>
    <cellStyle name="Финансовый 2 6 2" xfId="4934"/>
    <cellStyle name="Финансовый 2 6 2 2" xfId="4935"/>
    <cellStyle name="Финансовый 2 6 2 2 2" xfId="4936"/>
    <cellStyle name="Финансовый 2 6 2 2 2 2" xfId="4937"/>
    <cellStyle name="Финансовый 2 6 2 2 3" xfId="4938"/>
    <cellStyle name="Финансовый 2 6 2 2 3 2" xfId="4939"/>
    <cellStyle name="Финансовый 2 6 2 2 4" xfId="4940"/>
    <cellStyle name="Финансовый 2 6 2 3" xfId="4941"/>
    <cellStyle name="Финансовый 2 6 3" xfId="4942"/>
    <cellStyle name="Финансовый 2 6 3 2" xfId="4943"/>
    <cellStyle name="Финансовый 2 6 3 3" xfId="4944"/>
    <cellStyle name="Финансовый 2 6 4" xfId="4945"/>
    <cellStyle name="Финансовый 2 6 4 2" xfId="4946"/>
    <cellStyle name="Финансовый 2 6 5" xfId="4947"/>
    <cellStyle name="Финансовый 2 7" xfId="4948"/>
    <cellStyle name="Финансовый 2 7 2" xfId="4949"/>
    <cellStyle name="Финансовый 2 7 2 2" xfId="4950"/>
    <cellStyle name="Финансовый 2 7 2 2 2" xfId="4951"/>
    <cellStyle name="Финансовый 2 7 2 2 2 2" xfId="4952"/>
    <cellStyle name="Финансовый 2 7 2 2 3" xfId="4953"/>
    <cellStyle name="Финансовый 2 7 2 2 3 2" xfId="4954"/>
    <cellStyle name="Финансовый 2 7 2 2 4" xfId="4955"/>
    <cellStyle name="Финансовый 2 7 2 3" xfId="4956"/>
    <cellStyle name="Финансовый 2 7 3" xfId="4957"/>
    <cellStyle name="Финансовый 2 7 4" xfId="4958"/>
    <cellStyle name="Финансовый 2 7 4 2" xfId="4959"/>
    <cellStyle name="Финансовый 2 7 5" xfId="4960"/>
    <cellStyle name="Финансовый 2 8" xfId="4961"/>
    <cellStyle name="Финансовый 2 8 2" xfId="4962"/>
    <cellStyle name="Финансовый 2 8 2 2" xfId="4963"/>
    <cellStyle name="Финансовый 2 8 2 2 2" xfId="4964"/>
    <cellStyle name="Финансовый 2 8 2 2 2 2" xfId="4965"/>
    <cellStyle name="Финансовый 2 8 2 2 3" xfId="4966"/>
    <cellStyle name="Финансовый 2 8 2 2 3 2" xfId="4967"/>
    <cellStyle name="Финансовый 2 8 2 2 4" xfId="4968"/>
    <cellStyle name="Финансовый 2 8 2 3" xfId="4969"/>
    <cellStyle name="Финансовый 2 8 3" xfId="4970"/>
    <cellStyle name="Финансовый 2 8 4" xfId="4971"/>
    <cellStyle name="Финансовый 2 8 4 2" xfId="4972"/>
    <cellStyle name="Финансовый 2 8 5" xfId="4973"/>
    <cellStyle name="Финансовый 2 9" xfId="4974"/>
    <cellStyle name="Финансовый 2 9 2" xfId="4975"/>
    <cellStyle name="Финансовый 2 9 3" xfId="4976"/>
    <cellStyle name="Финансовый 2 9 4" xfId="4977"/>
    <cellStyle name="Финансовый 2 9 5" xfId="4978"/>
    <cellStyle name="Финансовый 2 9 6" xfId="4979"/>
    <cellStyle name="Финансовый 2_46EE.2011(v1.0)" xfId="4980"/>
    <cellStyle name="Финансовый 20" xfId="4981"/>
    <cellStyle name="Финансовый 21" xfId="4982"/>
    <cellStyle name="Финансовый 22" xfId="4983"/>
    <cellStyle name="Финансовый 3" xfId="4984"/>
    <cellStyle name="Финансовый 3 10" xfId="4985"/>
    <cellStyle name="Финансовый 3 10 2" xfId="4986"/>
    <cellStyle name="Финансовый 3 10 2 2" xfId="4987"/>
    <cellStyle name="Финансовый 3 10 2 3" xfId="4988"/>
    <cellStyle name="Финансовый 3 11" xfId="4989"/>
    <cellStyle name="Финансовый 3 11 2" xfId="4990"/>
    <cellStyle name="Финансовый 3 11 2 2" xfId="4991"/>
    <cellStyle name="Финансовый 3 12" xfId="4992"/>
    <cellStyle name="Финансовый 3 2" xfId="4993"/>
    <cellStyle name="Финансовый 3 2 2" xfId="4994"/>
    <cellStyle name="Финансовый 3 2 3" xfId="4995"/>
    <cellStyle name="Финансовый 3 2 3 2" xfId="4996"/>
    <cellStyle name="Финансовый 3 2 3 3" xfId="4997"/>
    <cellStyle name="Финансовый 3 2 4" xfId="4998"/>
    <cellStyle name="Финансовый 3 2 5" xfId="4999"/>
    <cellStyle name="Финансовый 3 2 6" xfId="5000"/>
    <cellStyle name="Финансовый 3 2 7" xfId="5001"/>
    <cellStyle name="Финансовый 3 2_UPDATE.MONITORING.OS.EE.2.02.TO.1.3.64" xfId="5002"/>
    <cellStyle name="Финансовый 3 3" xfId="5003"/>
    <cellStyle name="Финансовый 3 3 2" xfId="5004"/>
    <cellStyle name="Финансовый 3 3 2 2" xfId="5005"/>
    <cellStyle name="Финансовый 3 3 2 3" xfId="5006"/>
    <cellStyle name="Финансовый 3 3 3" xfId="5007"/>
    <cellStyle name="Финансовый 3 3 4" xfId="5008"/>
    <cellStyle name="Финансовый 3 3 5" xfId="5009"/>
    <cellStyle name="Финансовый 3 4" xfId="5010"/>
    <cellStyle name="Финансовый 3 4 2" xfId="5011"/>
    <cellStyle name="Финансовый 3 5" xfId="5012"/>
    <cellStyle name="Финансовый 3 6" xfId="5013"/>
    <cellStyle name="Финансовый 3 6 2" xfId="5014"/>
    <cellStyle name="Финансовый 3 6 3" xfId="5015"/>
    <cellStyle name="Финансовый 3 6 3 2" xfId="5016"/>
    <cellStyle name="Финансовый 3 6 3 3" xfId="5017"/>
    <cellStyle name="Финансовый 3 6 4" xfId="5018"/>
    <cellStyle name="Финансовый 3 7" xfId="5019"/>
    <cellStyle name="Финансовый 3 7 2" xfId="5020"/>
    <cellStyle name="Финансовый 3 7 3" xfId="5021"/>
    <cellStyle name="Финансовый 3 8" xfId="5022"/>
    <cellStyle name="Финансовый 3 9" xfId="5023"/>
    <cellStyle name="Финансовый 3_ARMRAZR" xfId="5024"/>
    <cellStyle name="Финансовый 4" xfId="5025"/>
    <cellStyle name="Финансовый 4 2" xfId="5026"/>
    <cellStyle name="Финансовый 4 2 2" xfId="5027"/>
    <cellStyle name="Финансовый 4 3" xfId="5028"/>
    <cellStyle name="Финансовый 4 3 2" xfId="5029"/>
    <cellStyle name="Финансовый 4 3 3" xfId="5030"/>
    <cellStyle name="Финансовый 4 3 3 2" xfId="5031"/>
    <cellStyle name="Финансовый 4 3 3 3" xfId="5032"/>
    <cellStyle name="Финансовый 4 3 4" xfId="5033"/>
    <cellStyle name="Финансовый 4 4" xfId="5034"/>
    <cellStyle name="Финансовый 4 5" xfId="5035"/>
    <cellStyle name="Финансовый 4 6" xfId="5036"/>
    <cellStyle name="Финансовый 4_TEHSHEET" xfId="5037"/>
    <cellStyle name="Финансовый 5" xfId="5038"/>
    <cellStyle name="Финансовый 5 2" xfId="5039"/>
    <cellStyle name="Финансовый 5 2 2" xfId="5040"/>
    <cellStyle name="Финансовый 5 2 2 2" xfId="5041"/>
    <cellStyle name="Финансовый 5 2 2 2 2" xfId="5042"/>
    <cellStyle name="Финансовый 5 2 2 3" xfId="5043"/>
    <cellStyle name="Финансовый 5 2 2 4" xfId="5044"/>
    <cellStyle name="Финансовый 5 2 3" xfId="5045"/>
    <cellStyle name="Финансовый 5 2 3 2" xfId="5046"/>
    <cellStyle name="Финансовый 5 2 3 3" xfId="5047"/>
    <cellStyle name="Финансовый 5 3" xfId="5048"/>
    <cellStyle name="Финансовый 5 3 2" xfId="5049"/>
    <cellStyle name="Финансовый 5 3 2 2" xfId="5050"/>
    <cellStyle name="Финансовый 5 3 3" xfId="5051"/>
    <cellStyle name="Финансовый 5 3 3 2" xfId="5052"/>
    <cellStyle name="Финансовый 5 3 4" xfId="5053"/>
    <cellStyle name="Финансовый 5 3 5" xfId="5054"/>
    <cellStyle name="Финансовый 5 4" xfId="5055"/>
    <cellStyle name="Финансовый 5 4 2" xfId="5056"/>
    <cellStyle name="Финансовый 5 4 3" xfId="5057"/>
    <cellStyle name="Финансовый 5 4 4" xfId="5058"/>
    <cellStyle name="Финансовый 5 5" xfId="5059"/>
    <cellStyle name="Финансовый 5 6" xfId="5060"/>
    <cellStyle name="Финансовый 5 7" xfId="5061"/>
    <cellStyle name="Финансовый 6" xfId="5062"/>
    <cellStyle name="Финансовый 6 2" xfId="5063"/>
    <cellStyle name="Финансовый 6 2 2" xfId="5064"/>
    <cellStyle name="Финансовый 6 3" xfId="5065"/>
    <cellStyle name="Финансовый 6 3 2" xfId="5066"/>
    <cellStyle name="Финансовый 6 3 3" xfId="5067"/>
    <cellStyle name="Финансовый 6 3 4" xfId="5068"/>
    <cellStyle name="Финансовый 6 3 5" xfId="5069"/>
    <cellStyle name="Финансовый 6 4" xfId="5070"/>
    <cellStyle name="Финансовый 6 4 2" xfId="5071"/>
    <cellStyle name="Финансовый 6 4 3" xfId="5072"/>
    <cellStyle name="Финансовый 6 4 4" xfId="5073"/>
    <cellStyle name="Финансовый 6 5" xfId="5074"/>
    <cellStyle name="Финансовый 7" xfId="5075"/>
    <cellStyle name="Финансовый 7 2" xfId="5076"/>
    <cellStyle name="Финансовый 7 2 2" xfId="5077"/>
    <cellStyle name="Финансовый 7 2 3" xfId="5078"/>
    <cellStyle name="Финансовый 7 2 4" xfId="5079"/>
    <cellStyle name="Финансовый 7 2 5" xfId="5080"/>
    <cellStyle name="Финансовый 7 3" xfId="5081"/>
    <cellStyle name="Финансовый 7 3 2" xfId="5082"/>
    <cellStyle name="Финансовый 7 3 3" xfId="5083"/>
    <cellStyle name="Финансовый 7 3 4" xfId="5084"/>
    <cellStyle name="Финансовый 7 4" xfId="5085"/>
    <cellStyle name="Финансовый 7 4 2" xfId="5086"/>
    <cellStyle name="Финансовый 7 4 2 2" xfId="5087"/>
    <cellStyle name="Финансовый 7 4 3" xfId="5088"/>
    <cellStyle name="Финансовый 7 5" xfId="5089"/>
    <cellStyle name="Финансовый 7 6" xfId="5090"/>
    <cellStyle name="Финансовый 7 7" xfId="5091"/>
    <cellStyle name="Финансовый 8" xfId="5092"/>
    <cellStyle name="Финансовый 8 2" xfId="5093"/>
    <cellStyle name="Финансовый 8 2 2" xfId="5094"/>
    <cellStyle name="Финансовый 8 2 3" xfId="5095"/>
    <cellStyle name="Финансовый 8 2 4" xfId="5096"/>
    <cellStyle name="Финансовый 8 2 5" xfId="5097"/>
    <cellStyle name="Финансовый 8 3" xfId="5098"/>
    <cellStyle name="Финансовый 8 3 2" xfId="5099"/>
    <cellStyle name="Финансовый 8 3 3" xfId="5100"/>
    <cellStyle name="Финансовый 8 4" xfId="5101"/>
    <cellStyle name="Финансовый 8 4 2" xfId="5102"/>
    <cellStyle name="Финансовый 8 4 3" xfId="5103"/>
    <cellStyle name="Финансовый 8 4 4" xfId="5104"/>
    <cellStyle name="Финансовый 8 5" xfId="5105"/>
    <cellStyle name="Финансовый 9" xfId="5106"/>
    <cellStyle name="Финансовый 9 2" xfId="5107"/>
    <cellStyle name="Финансовый 9 2 2" xfId="5108"/>
    <cellStyle name="Финансовый 9 2 2 2" xfId="5109"/>
    <cellStyle name="Финансовый 9 2 3" xfId="5110"/>
    <cellStyle name="Финансовый 9 2 4" xfId="5111"/>
    <cellStyle name="Финансовый 9 2 5" xfId="5112"/>
    <cellStyle name="Финансовый 9 3" xfId="5113"/>
    <cellStyle name="Финансовый 9 3 2" xfId="5114"/>
    <cellStyle name="Финансовый 9 3 3" xfId="5115"/>
    <cellStyle name="Финансовый 9 3 4" xfId="5116"/>
    <cellStyle name="Финансовый 9 4" xfId="5117"/>
    <cellStyle name="Финансовый 9 5" xfId="5118"/>
    <cellStyle name="Финансовый0[0]_FU_bal" xfId="5119"/>
    <cellStyle name="Формула" xfId="5120"/>
    <cellStyle name="Формула 2" xfId="5121"/>
    <cellStyle name="Формула 3" xfId="5122"/>
    <cellStyle name="Формула 4" xfId="5123"/>
    <cellStyle name="Формула 5" xfId="5124"/>
    <cellStyle name="Формула_A РТ 2009 Рязаньэнерго" xfId="5125"/>
    <cellStyle name="ФормулаВБ" xfId="5126"/>
    <cellStyle name="ФормулаВБ 2" xfId="5127"/>
    <cellStyle name="ФормулаВБ 3" xfId="5128"/>
    <cellStyle name="ФормулаВБ 4" xfId="5129"/>
    <cellStyle name="ФормулаВБ 5" xfId="5130"/>
    <cellStyle name="ФормулаНаКонтроль" xfId="5131"/>
    <cellStyle name="ФормулаНаКонтроль 2" xfId="5132"/>
    <cellStyle name="ФормулаНаКонтроль 3" xfId="5133"/>
    <cellStyle name="ФормулаНаКонтроль 4" xfId="5134"/>
    <cellStyle name="ФормулаНаКонтроль_GRES.2007.5" xfId="5135"/>
    <cellStyle name="Хороший 10" xfId="5136"/>
    <cellStyle name="Хороший 11" xfId="5137"/>
    <cellStyle name="Хороший 2" xfId="5138"/>
    <cellStyle name="Хороший 2 2" xfId="5139"/>
    <cellStyle name="Хороший 2 3" xfId="5140"/>
    <cellStyle name="Хороший 2 3 2" xfId="5141"/>
    <cellStyle name="Хороший 2 3 2 2" xfId="5142"/>
    <cellStyle name="Хороший 2 3 3" xfId="5143"/>
    <cellStyle name="Хороший 2 3 4" xfId="5144"/>
    <cellStyle name="Хороший 2 3 5" xfId="5145"/>
    <cellStyle name="Хороший 2 4" xfId="5146"/>
    <cellStyle name="Хороший 2 4 2" xfId="5147"/>
    <cellStyle name="Хороший 2 4 3" xfId="5148"/>
    <cellStyle name="Хороший 2 5" xfId="5149"/>
    <cellStyle name="Хороший 3" xfId="5150"/>
    <cellStyle name="Хороший 3 2" xfId="5151"/>
    <cellStyle name="Хороший 4" xfId="5152"/>
    <cellStyle name="Хороший 4 2" xfId="5153"/>
    <cellStyle name="Хороший 5" xfId="5154"/>
    <cellStyle name="Хороший 5 2" xfId="5155"/>
    <cellStyle name="Хороший 6" xfId="5156"/>
    <cellStyle name="Хороший 6 2" xfId="5157"/>
    <cellStyle name="Хороший 7" xfId="5158"/>
    <cellStyle name="Хороший 7 2" xfId="5159"/>
    <cellStyle name="Хороший 8" xfId="5160"/>
    <cellStyle name="Хороший 8 2" xfId="5161"/>
    <cellStyle name="Хороший 9" xfId="5162"/>
    <cellStyle name="Хороший 9 2" xfId="5163"/>
    <cellStyle name="Цена_продукта" xfId="5164"/>
    <cellStyle name="Цифры по центру с десятыми" xfId="5165"/>
    <cellStyle name="Цифры по центру с десятыми 2" xfId="5166"/>
    <cellStyle name="Цифры по центру с десятыми 3" xfId="5167"/>
    <cellStyle name="Цифры по центру с десятыми 4" xfId="5168"/>
    <cellStyle name="число" xfId="5169"/>
    <cellStyle name="Џђћ–…ќ’ќ›‰" xfId="5170"/>
    <cellStyle name="Џђћ–…ќ’ќ›‰ 2" xfId="5171"/>
    <cellStyle name="Џђћ–…ќ’ќ›‰ 3" xfId="5172"/>
    <cellStyle name="Џђћ–…ќ’ќ›‰ 3 2" xfId="5173"/>
    <cellStyle name="Џђћ–…ќ’ќ›‰ 4" xfId="5174"/>
    <cellStyle name="Џђћ–…ќ’ќ›‰ 5" xfId="5175"/>
    <cellStyle name="Шапка" xfId="5176"/>
    <cellStyle name="Шапка таблицы" xfId="5177"/>
    <cellStyle name="Шапка_UPDATE.MONITORING.OS.EE.2.02.TO.1.3.64" xfId="5178"/>
    <cellStyle name="ШАУ" xfId="5179"/>
    <cellStyle name="標準_PL-CF sheet" xfId="5180"/>
    <cellStyle name="㼿㼿" xfId="5181"/>
    <cellStyle name="㼿㼿?" xfId="5182"/>
    <cellStyle name="㼿㼿_Укрупненный расчет  Варнав._3" xfId="5183"/>
    <cellStyle name="㼿㼿㼿" xfId="5184"/>
    <cellStyle name="㼿㼿㼿?" xfId="5185"/>
    <cellStyle name="㼿㼿㼿_Укрупненный расчет  Варнав._6" xfId="5186"/>
    <cellStyle name="㼿㼿㼿㼿" xfId="5187"/>
    <cellStyle name="㼿㼿㼿㼿?" xfId="5188"/>
    <cellStyle name="㼿㼿㼿㼿_Укрупненный расчет  Варнав._5" xfId="5189"/>
    <cellStyle name="㼿㼿㼿㼿㼿" xfId="5190"/>
    <cellStyle name="㼿㼿㼿㼿㼿?" xfId="5191"/>
    <cellStyle name="㼿㼿㼿㼿㼿_Укрупненный расчет  Варнав." xfId="5192"/>
    <cellStyle name="㼿㼿㼿㼿㼿㼿?" xfId="5193"/>
    <cellStyle name="㼿㼿㼿㼿㼿㼿㼿㼿" xfId="5194"/>
    <cellStyle name="㼿㼿㼿㼿㼿㼿㼿㼿㼿" xfId="5195"/>
    <cellStyle name="㼿㼿㼿㼿㼿㼿㼿㼿㼿㼿" xfId="5196"/>
    <cellStyle name="䁺_x0001_" xfId="5197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Users\ganieva\AppData\Local\Microsoft\Windows\Temporary%20Internet%20Files\Content.Outlook\IEXTCGCY\3)%20()%20KOTEL%20CALC%20NVV%20NET%205%2072_(v3%2010)%20%20%20(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novaNYu/Local%20Settings/Temporary%20Internet%20Files/Content.IE5/3TZ55I6O/&#1057;&#1090;&#1072;&#1085;&#1094;&#1080;&#1080;%202009/&#1040;&#1083;&#1090;&#1072;&#1081;-&#1050;&#1086;&#1082;&#1089;_09_&#1060;&#1057;&#1058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NET/&#1055;&#1088;&#1077;&#1076;&#1074;&#1072;&#1088;&#1080;&#1090;&#1077;&#1083;&#1100;&#1085;&#1099;&#1081;%20&#1041;&#1044;&#1056;%202012%20&#1075;&#1086;&#1076;/17.01.2012/&#1057;&#1073;&#1099;&#1090;%20&#1041;&#1044;&#1056;%202012%20&#1042;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6" refreshError="1"/>
      <sheetData sheetId="137" refreshError="1"/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G9">
            <v>13.4</v>
          </cell>
          <cell r="H9">
            <v>13.4</v>
          </cell>
          <cell r="J9">
            <v>13.4</v>
          </cell>
        </row>
        <row r="10">
          <cell r="F10">
            <v>0</v>
          </cell>
          <cell r="G10">
            <v>1915.56</v>
          </cell>
          <cell r="H10">
            <v>0</v>
          </cell>
          <cell r="J10">
            <v>0</v>
          </cell>
        </row>
        <row r="11">
          <cell r="F11">
            <v>2760.47</v>
          </cell>
          <cell r="G11">
            <v>0</v>
          </cell>
          <cell r="H11">
            <v>2760.47</v>
          </cell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54">
          <cell r="F54">
            <v>13.4</v>
          </cell>
          <cell r="G54">
            <v>13.4</v>
          </cell>
          <cell r="H54">
            <v>13.4</v>
          </cell>
        </row>
        <row r="55">
          <cell r="G55">
            <v>1915.56</v>
          </cell>
        </row>
        <row r="56">
          <cell r="F56">
            <v>2760.47</v>
          </cell>
          <cell r="G56">
            <v>0</v>
          </cell>
          <cell r="H56">
            <v>2760.47</v>
          </cell>
        </row>
        <row r="58">
          <cell r="F58">
            <v>16733.759999999998</v>
          </cell>
          <cell r="G58">
            <v>17566.240000000002</v>
          </cell>
          <cell r="H58">
            <v>16746.18</v>
          </cell>
        </row>
        <row r="59">
          <cell r="F59">
            <v>104.21</v>
          </cell>
          <cell r="G59">
            <v>104.21</v>
          </cell>
          <cell r="H59">
            <v>104.21</v>
          </cell>
        </row>
        <row r="60">
          <cell r="F60">
            <v>0</v>
          </cell>
          <cell r="G60">
            <v>0</v>
          </cell>
          <cell r="H60">
            <v>0</v>
          </cell>
        </row>
        <row r="61">
          <cell r="F61">
            <v>51.11</v>
          </cell>
          <cell r="G61">
            <v>51.11</v>
          </cell>
          <cell r="H61">
            <v>51.11</v>
          </cell>
        </row>
        <row r="64">
          <cell r="F64">
            <v>32.630000000000003</v>
          </cell>
          <cell r="G64">
            <v>0</v>
          </cell>
          <cell r="H64">
            <v>32.630000000000003</v>
          </cell>
        </row>
        <row r="65">
          <cell r="F65">
            <v>13.49</v>
          </cell>
          <cell r="G65">
            <v>46.11</v>
          </cell>
          <cell r="H65">
            <v>13.49</v>
          </cell>
        </row>
        <row r="69">
          <cell r="F69">
            <v>2.9592476489028212</v>
          </cell>
          <cell r="G69">
            <v>2.9592480000000001</v>
          </cell>
          <cell r="H69">
            <v>2.9592476489028212</v>
          </cell>
          <cell r="I69">
            <v>2.1286759217793696</v>
          </cell>
          <cell r="J69">
            <v>0.5321689804448424</v>
          </cell>
          <cell r="K69">
            <v>0.5321689804448424</v>
          </cell>
          <cell r="L69">
            <v>0.5321689804448424</v>
          </cell>
          <cell r="M69">
            <v>0.5321689804448424</v>
          </cell>
        </row>
        <row r="70">
          <cell r="G70">
            <v>5.4545430000000001</v>
          </cell>
        </row>
        <row r="71">
          <cell r="F71">
            <v>4.3118189351181755</v>
          </cell>
          <cell r="H71">
            <v>4.3118189351181755</v>
          </cell>
          <cell r="I71">
            <v>4.3118189351181755</v>
          </cell>
          <cell r="J71">
            <v>1.0779547337795439</v>
          </cell>
          <cell r="K71">
            <v>1.0779547337795439</v>
          </cell>
          <cell r="L71">
            <v>1.0779547337795439</v>
          </cell>
          <cell r="M71">
            <v>1.0779547337795439</v>
          </cell>
        </row>
        <row r="72">
          <cell r="F72">
            <v>6.5468652044670765</v>
          </cell>
          <cell r="G72">
            <v>6.8130819999999996</v>
          </cell>
          <cell r="H72">
            <v>5.9046641775901065</v>
          </cell>
          <cell r="I72">
            <v>5.5415284756558334</v>
          </cell>
          <cell r="J72">
            <v>1.3853821189139583</v>
          </cell>
          <cell r="K72">
            <v>1.3853821189139583</v>
          </cell>
          <cell r="L72">
            <v>1.3853821189139583</v>
          </cell>
          <cell r="M72">
            <v>1.3853821189139583</v>
          </cell>
        </row>
        <row r="73">
          <cell r="F73">
            <v>6.595368572828991</v>
          </cell>
          <cell r="H73">
            <v>5.6558363905494113</v>
          </cell>
          <cell r="I73">
            <v>5.2893327529207781</v>
          </cell>
          <cell r="J73">
            <v>1.3223331882301945</v>
          </cell>
          <cell r="K73">
            <v>1.3223331882301945</v>
          </cell>
          <cell r="L73">
            <v>1.3223331882301945</v>
          </cell>
          <cell r="M73">
            <v>1.3223331882301945</v>
          </cell>
        </row>
        <row r="74">
          <cell r="F74">
            <v>0.33407226140780194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F76">
            <v>3.3333463773503693</v>
          </cell>
          <cell r="H76">
            <v>0</v>
          </cell>
          <cell r="I76">
            <v>0</v>
          </cell>
        </row>
        <row r="79">
          <cell r="F79">
            <v>0</v>
          </cell>
          <cell r="H79">
            <v>0</v>
          </cell>
          <cell r="I79">
            <v>0</v>
          </cell>
        </row>
        <row r="80">
          <cell r="F80">
            <v>4.8675565443084903</v>
          </cell>
          <cell r="G80">
            <v>5.9751320000000003</v>
          </cell>
          <cell r="H80">
            <v>0.37196885428253612</v>
          </cell>
          <cell r="I80">
            <v>0</v>
          </cell>
          <cell r="J80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9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5">
          <cell r="C15">
            <v>0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9">
          <cell r="C29">
            <v>0</v>
          </cell>
          <cell r="E29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96"/>
  <sheetViews>
    <sheetView tabSelected="1" topLeftCell="A16" zoomScaleNormal="100" zoomScaleSheetLayoutView="100" workbookViewId="0">
      <selection activeCell="CG24" sqref="CG24"/>
    </sheetView>
  </sheetViews>
  <sheetFormatPr defaultColWidth="0.85546875" defaultRowHeight="15" customHeight="1" outlineLevelRow="1"/>
  <cols>
    <col min="1" max="8" width="0.85546875" style="2"/>
    <col min="9" max="9" width="0.85546875" style="2" customWidth="1"/>
    <col min="10" max="77" width="0.85546875" style="2"/>
    <col min="78" max="78" width="15.7109375" style="2" customWidth="1"/>
    <col min="79" max="81" width="15.7109375" style="21" customWidth="1"/>
    <col min="82" max="93" width="15.7109375" style="2" customWidth="1"/>
    <col min="94" max="16384" width="0.85546875" style="2"/>
  </cols>
  <sheetData>
    <row r="1" spans="1:81" s="1" customFormat="1" ht="12" customHeight="1">
      <c r="CA1" s="20"/>
      <c r="CB1" s="20"/>
      <c r="CC1" s="27" t="s">
        <v>0</v>
      </c>
    </row>
    <row r="2" spans="1:81" s="1" customFormat="1" ht="12" customHeight="1">
      <c r="CA2" s="20"/>
      <c r="CB2" s="20"/>
      <c r="CC2" s="27" t="s">
        <v>1</v>
      </c>
    </row>
    <row r="3" spans="1:81" s="1" customFormat="1" ht="12" customHeight="1">
      <c r="CA3" s="20"/>
      <c r="CB3" s="20"/>
      <c r="CC3" s="27" t="s">
        <v>2</v>
      </c>
    </row>
    <row r="4" spans="1:81" ht="21" customHeight="1"/>
    <row r="5" spans="1:81" s="3" customFormat="1" ht="14.25" customHeight="1">
      <c r="A5" s="47" t="s">
        <v>3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</row>
    <row r="6" spans="1:81" s="3" customFormat="1" ht="14.25" customHeight="1">
      <c r="A6" s="47" t="s">
        <v>4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</row>
    <row r="7" spans="1:81" s="3" customFormat="1" ht="14.25" customHeight="1">
      <c r="A7" s="47" t="s">
        <v>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</row>
    <row r="8" spans="1:81" s="3" customFormat="1" ht="14.25" customHeight="1">
      <c r="A8" s="47" t="s">
        <v>6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</row>
    <row r="9" spans="1:81" ht="21" customHeight="1"/>
    <row r="10" spans="1:81">
      <c r="C10" s="4" t="s">
        <v>7</v>
      </c>
      <c r="D10" s="4"/>
      <c r="AG10" s="48" t="s">
        <v>177</v>
      </c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</row>
    <row r="11" spans="1:81">
      <c r="C11" s="4" t="s">
        <v>8</v>
      </c>
      <c r="D11" s="4"/>
      <c r="J11" s="49" t="s">
        <v>9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</row>
    <row r="12" spans="1:81">
      <c r="C12" s="4" t="s">
        <v>10</v>
      </c>
      <c r="D12" s="4"/>
      <c r="J12" s="35" t="s">
        <v>11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</row>
    <row r="13" spans="1:81">
      <c r="C13" s="4" t="s">
        <v>12</v>
      </c>
      <c r="D13" s="4"/>
      <c r="BI13" s="36" t="s">
        <v>13</v>
      </c>
      <c r="BJ13" s="36"/>
      <c r="BK13" s="36"/>
      <c r="BL13" s="36"/>
      <c r="BM13" s="36"/>
      <c r="BN13" s="36"/>
      <c r="BO13" s="36"/>
      <c r="BP13" s="36"/>
      <c r="BQ13" s="37" t="s">
        <v>14</v>
      </c>
      <c r="BR13" s="37"/>
      <c r="BS13" s="36" t="s">
        <v>15</v>
      </c>
      <c r="BT13" s="36"/>
      <c r="BU13" s="36"/>
      <c r="BV13" s="36"/>
      <c r="BW13" s="36"/>
      <c r="BX13" s="36"/>
      <c r="BY13" s="36"/>
      <c r="BZ13" s="2" t="s">
        <v>16</v>
      </c>
    </row>
    <row r="15" spans="1:81" s="5" customFormat="1" ht="27">
      <c r="A15" s="38" t="s">
        <v>17</v>
      </c>
      <c r="B15" s="39"/>
      <c r="C15" s="39"/>
      <c r="D15" s="39"/>
      <c r="E15" s="39"/>
      <c r="F15" s="39"/>
      <c r="G15" s="39"/>
      <c r="H15" s="39"/>
      <c r="I15" s="40"/>
      <c r="J15" s="44" t="s">
        <v>18</v>
      </c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45" t="s">
        <v>19</v>
      </c>
      <c r="CA15" s="50" t="s">
        <v>20</v>
      </c>
      <c r="CB15" s="51"/>
      <c r="CC15" s="11" t="s">
        <v>21</v>
      </c>
    </row>
    <row r="16" spans="1:81" s="5" customFormat="1" ht="13.5">
      <c r="A16" s="41"/>
      <c r="B16" s="42"/>
      <c r="C16" s="42"/>
      <c r="D16" s="42"/>
      <c r="E16" s="42"/>
      <c r="F16" s="42"/>
      <c r="G16" s="42"/>
      <c r="H16" s="42"/>
      <c r="I16" s="43"/>
      <c r="J16" s="41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6"/>
      <c r="CA16" s="13" t="s">
        <v>22</v>
      </c>
      <c r="CB16" s="13" t="s">
        <v>23</v>
      </c>
      <c r="CC16" s="12"/>
    </row>
    <row r="17" spans="1:85" s="5" customFormat="1" ht="13.5">
      <c r="A17" s="30" t="s">
        <v>24</v>
      </c>
      <c r="B17" s="31"/>
      <c r="C17" s="31"/>
      <c r="D17" s="31"/>
      <c r="E17" s="31"/>
      <c r="F17" s="31"/>
      <c r="G17" s="31"/>
      <c r="H17" s="31"/>
      <c r="I17" s="32"/>
      <c r="J17" s="6"/>
      <c r="K17" s="33" t="s">
        <v>25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6" t="s">
        <v>26</v>
      </c>
      <c r="CA17" s="13" t="s">
        <v>26</v>
      </c>
      <c r="CB17" s="13" t="s">
        <v>26</v>
      </c>
      <c r="CC17" s="7" t="s">
        <v>26</v>
      </c>
      <c r="CD17" s="23"/>
      <c r="CE17" s="23"/>
      <c r="CF17" s="23"/>
      <c r="CG17" s="23"/>
    </row>
    <row r="18" spans="1:85" s="5" customFormat="1" ht="13.5">
      <c r="A18" s="30" t="s">
        <v>27</v>
      </c>
      <c r="B18" s="31"/>
      <c r="C18" s="31"/>
      <c r="D18" s="31"/>
      <c r="E18" s="31"/>
      <c r="F18" s="31"/>
      <c r="G18" s="31"/>
      <c r="H18" s="31"/>
      <c r="I18" s="32"/>
      <c r="J18" s="6"/>
      <c r="K18" s="33" t="s">
        <v>28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6" t="s">
        <v>29</v>
      </c>
      <c r="CA18" s="14">
        <v>1951106.8421779661</v>
      </c>
      <c r="CB18" s="14">
        <v>3037107.1505775857</v>
      </c>
      <c r="CC18" s="15"/>
      <c r="CD18" s="24"/>
      <c r="CE18" s="28"/>
      <c r="CF18" s="23"/>
      <c r="CG18" s="23"/>
    </row>
    <row r="19" spans="1:85" s="5" customFormat="1" ht="13.5">
      <c r="A19" s="30" t="s">
        <v>30</v>
      </c>
      <c r="B19" s="31"/>
      <c r="C19" s="31"/>
      <c r="D19" s="31"/>
      <c r="E19" s="31"/>
      <c r="F19" s="31"/>
      <c r="G19" s="31"/>
      <c r="H19" s="31"/>
      <c r="I19" s="32"/>
      <c r="J19" s="6"/>
      <c r="K19" s="33" t="s">
        <v>31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6" t="s">
        <v>29</v>
      </c>
      <c r="CA19" s="14">
        <v>964389.99999999988</v>
      </c>
      <c r="CB19" s="14">
        <v>1441989.5036296919</v>
      </c>
      <c r="CC19" s="16"/>
      <c r="CD19" s="24"/>
      <c r="CE19" s="28"/>
      <c r="CF19" s="23"/>
      <c r="CG19" s="23"/>
    </row>
    <row r="20" spans="1:85" s="5" customFormat="1" ht="13.5">
      <c r="A20" s="30" t="s">
        <v>32</v>
      </c>
      <c r="B20" s="31"/>
      <c r="C20" s="31"/>
      <c r="D20" s="31"/>
      <c r="E20" s="31"/>
      <c r="F20" s="31"/>
      <c r="G20" s="31"/>
      <c r="H20" s="31"/>
      <c r="I20" s="32"/>
      <c r="J20" s="6"/>
      <c r="K20" s="33" t="s">
        <v>33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6" t="s">
        <v>29</v>
      </c>
      <c r="CA20" s="14">
        <f>709091.688426538-103042.46</f>
        <v>606049.22842653806</v>
      </c>
      <c r="CB20" s="14">
        <f>CB21+CB22+CB23+CB24</f>
        <v>917988.95841999992</v>
      </c>
      <c r="CC20" s="16"/>
      <c r="CD20" s="23"/>
      <c r="CE20" s="28"/>
      <c r="CF20" s="23"/>
      <c r="CG20" s="23"/>
    </row>
    <row r="21" spans="1:85" s="5" customFormat="1" ht="26.25" customHeight="1">
      <c r="A21" s="30" t="s">
        <v>34</v>
      </c>
      <c r="B21" s="31"/>
      <c r="C21" s="31"/>
      <c r="D21" s="31"/>
      <c r="E21" s="31"/>
      <c r="F21" s="31"/>
      <c r="G21" s="31"/>
      <c r="H21" s="31"/>
      <c r="I21" s="32"/>
      <c r="J21" s="6"/>
      <c r="K21" s="33" t="s">
        <v>35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6" t="s">
        <v>29</v>
      </c>
      <c r="CA21" s="14">
        <v>20470.757925706763</v>
      </c>
      <c r="CB21" s="14">
        <v>46598.356740000003</v>
      </c>
      <c r="CC21" s="16"/>
      <c r="CD21" s="23"/>
      <c r="CE21" s="28"/>
      <c r="CF21" s="23"/>
      <c r="CG21" s="23"/>
    </row>
    <row r="22" spans="1:85" s="5" customFormat="1" ht="13.5">
      <c r="A22" s="30" t="s">
        <v>36</v>
      </c>
      <c r="B22" s="31"/>
      <c r="C22" s="31"/>
      <c r="D22" s="31"/>
      <c r="E22" s="31"/>
      <c r="F22" s="31"/>
      <c r="G22" s="31"/>
      <c r="H22" s="31"/>
      <c r="I22" s="32"/>
      <c r="J22" s="6"/>
      <c r="K22" s="33" t="s">
        <v>37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6" t="s">
        <v>29</v>
      </c>
      <c r="CA22" s="14"/>
      <c r="CB22" s="14"/>
      <c r="CC22" s="16"/>
      <c r="CD22" s="23"/>
      <c r="CE22" s="28"/>
      <c r="CF22" s="24"/>
      <c r="CG22" s="24"/>
    </row>
    <row r="23" spans="1:85" s="5" customFormat="1" ht="43.5" customHeight="1">
      <c r="A23" s="30" t="s">
        <v>38</v>
      </c>
      <c r="B23" s="31"/>
      <c r="C23" s="31"/>
      <c r="D23" s="31"/>
      <c r="E23" s="31"/>
      <c r="F23" s="31"/>
      <c r="G23" s="31"/>
      <c r="H23" s="31"/>
      <c r="I23" s="32"/>
      <c r="J23" s="6"/>
      <c r="K23" s="33" t="s">
        <v>39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6" t="s">
        <v>29</v>
      </c>
      <c r="CA23" s="14">
        <f>688620.930500831-103042.46</f>
        <v>585578.47050083103</v>
      </c>
      <c r="CB23" s="14">
        <v>622028.05605999997</v>
      </c>
      <c r="CC23" s="16"/>
      <c r="CD23" s="23"/>
      <c r="CE23" s="28"/>
      <c r="CF23" s="24"/>
      <c r="CG23" s="24"/>
    </row>
    <row r="24" spans="1:85" s="5" customFormat="1" ht="13.5">
      <c r="A24" s="30" t="s">
        <v>40</v>
      </c>
      <c r="B24" s="31"/>
      <c r="C24" s="31"/>
      <c r="D24" s="31"/>
      <c r="E24" s="31"/>
      <c r="F24" s="31"/>
      <c r="G24" s="31"/>
      <c r="H24" s="31"/>
      <c r="I24" s="32"/>
      <c r="J24" s="6"/>
      <c r="K24" s="33" t="s">
        <v>37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6" t="s">
        <v>29</v>
      </c>
      <c r="CA24" s="14">
        <v>70428.319244398925</v>
      </c>
      <c r="CB24" s="14">
        <v>249362.54561999996</v>
      </c>
      <c r="CC24" s="16"/>
      <c r="CD24" s="23"/>
      <c r="CE24" s="28"/>
      <c r="CF24" s="24"/>
      <c r="CG24" s="24"/>
    </row>
    <row r="25" spans="1:85" s="5" customFormat="1" ht="13.5">
      <c r="A25" s="30" t="s">
        <v>41</v>
      </c>
      <c r="B25" s="31"/>
      <c r="C25" s="31"/>
      <c r="D25" s="31"/>
      <c r="E25" s="31"/>
      <c r="F25" s="31"/>
      <c r="G25" s="31"/>
      <c r="H25" s="31"/>
      <c r="I25" s="32"/>
      <c r="J25" s="6"/>
      <c r="K25" s="33" t="s">
        <v>42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6" t="s">
        <v>29</v>
      </c>
      <c r="CA25" s="14">
        <f>200915.021270832+103042.46</f>
        <v>303957.48127083201</v>
      </c>
      <c r="CB25" s="14">
        <v>368428.77474999998</v>
      </c>
      <c r="CC25" s="16"/>
      <c r="CD25" s="23"/>
      <c r="CE25" s="28"/>
      <c r="CF25" s="24"/>
      <c r="CG25" s="24"/>
    </row>
    <row r="26" spans="1:85" s="5" customFormat="1" ht="13.5">
      <c r="A26" s="30" t="s">
        <v>43</v>
      </c>
      <c r="B26" s="31"/>
      <c r="C26" s="31"/>
      <c r="D26" s="31"/>
      <c r="E26" s="31"/>
      <c r="F26" s="31"/>
      <c r="G26" s="31"/>
      <c r="H26" s="31"/>
      <c r="I26" s="32"/>
      <c r="J26" s="6"/>
      <c r="K26" s="33" t="s">
        <v>37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6" t="s">
        <v>29</v>
      </c>
      <c r="CA26" s="14"/>
      <c r="CB26" s="14"/>
      <c r="CC26" s="16"/>
      <c r="CD26" s="23"/>
      <c r="CE26" s="28"/>
      <c r="CF26" s="24"/>
      <c r="CG26" s="24"/>
    </row>
    <row r="27" spans="1:85" s="5" customFormat="1" ht="13.5">
      <c r="A27" s="30" t="s">
        <v>44</v>
      </c>
      <c r="B27" s="31"/>
      <c r="C27" s="31"/>
      <c r="D27" s="31"/>
      <c r="E27" s="31"/>
      <c r="F27" s="31"/>
      <c r="G27" s="31"/>
      <c r="H27" s="31"/>
      <c r="I27" s="32"/>
      <c r="J27" s="6"/>
      <c r="K27" s="34" t="s">
        <v>45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6" t="s">
        <v>29</v>
      </c>
      <c r="CA27" s="14">
        <v>54383.290302630019</v>
      </c>
      <c r="CB27" s="14">
        <f>CB28+CB29</f>
        <v>155571.77045969199</v>
      </c>
      <c r="CC27" s="16"/>
      <c r="CD27" s="23"/>
      <c r="CE27" s="28"/>
      <c r="CF27" s="24"/>
      <c r="CG27" s="10"/>
    </row>
    <row r="28" spans="1:85" s="5" customFormat="1" ht="13.5">
      <c r="A28" s="30" t="s">
        <v>46</v>
      </c>
      <c r="B28" s="31"/>
      <c r="C28" s="31"/>
      <c r="D28" s="31"/>
      <c r="E28" s="31"/>
      <c r="F28" s="31"/>
      <c r="G28" s="31"/>
      <c r="H28" s="31"/>
      <c r="I28" s="32"/>
      <c r="J28" s="6"/>
      <c r="K28" s="33" t="s">
        <v>47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6" t="s">
        <v>29</v>
      </c>
      <c r="CA28" s="14">
        <v>135.01949950998221</v>
      </c>
      <c r="CB28" s="14">
        <v>750.09793999999999</v>
      </c>
      <c r="CC28" s="16"/>
      <c r="CE28" s="28"/>
      <c r="CF28" s="10"/>
      <c r="CG28" s="10"/>
    </row>
    <row r="29" spans="1:85" s="5" customFormat="1" ht="13.5">
      <c r="A29" s="30" t="s">
        <v>48</v>
      </c>
      <c r="B29" s="31"/>
      <c r="C29" s="31"/>
      <c r="D29" s="31"/>
      <c r="E29" s="31"/>
      <c r="F29" s="31"/>
      <c r="G29" s="31"/>
      <c r="H29" s="31"/>
      <c r="I29" s="32"/>
      <c r="J29" s="6"/>
      <c r="K29" s="33" t="s">
        <v>49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6" t="s">
        <v>29</v>
      </c>
      <c r="CA29" s="14">
        <v>54248.270803120038</v>
      </c>
      <c r="CB29" s="14">
        <f>SUM(CB30:CB39)</f>
        <v>154821.67251969199</v>
      </c>
      <c r="CC29" s="16"/>
      <c r="CD29" s="10"/>
      <c r="CE29" s="28"/>
      <c r="CF29" s="10"/>
      <c r="CG29" s="10"/>
    </row>
    <row r="30" spans="1:85" s="5" customFormat="1" ht="13.5" hidden="1" customHeight="1" outlineLevel="1">
      <c r="A30" s="30" t="s">
        <v>167</v>
      </c>
      <c r="B30" s="31"/>
      <c r="C30" s="31"/>
      <c r="D30" s="31"/>
      <c r="E30" s="31"/>
      <c r="F30" s="31"/>
      <c r="G30" s="31"/>
      <c r="H30" s="31"/>
      <c r="I30" s="32"/>
      <c r="J30" s="9"/>
      <c r="K30" s="33" t="s">
        <v>156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9" t="s">
        <v>29</v>
      </c>
      <c r="CA30" s="14">
        <v>2907.1349894493178</v>
      </c>
      <c r="CB30" s="14">
        <v>6772.61643</v>
      </c>
      <c r="CC30" s="16"/>
      <c r="CE30" s="28"/>
    </row>
    <row r="31" spans="1:85" s="5" customFormat="1" ht="13.5" hidden="1" customHeight="1" outlineLevel="1">
      <c r="A31" s="30" t="s">
        <v>168</v>
      </c>
      <c r="B31" s="31"/>
      <c r="C31" s="31"/>
      <c r="D31" s="31"/>
      <c r="E31" s="31"/>
      <c r="F31" s="31"/>
      <c r="G31" s="31"/>
      <c r="H31" s="31"/>
      <c r="I31" s="32"/>
      <c r="J31" s="9"/>
      <c r="K31" s="33" t="s">
        <v>157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9" t="s">
        <v>29</v>
      </c>
      <c r="CA31" s="14">
        <v>4482.7859837309061</v>
      </c>
      <c r="CB31" s="14">
        <v>39248.495319999995</v>
      </c>
      <c r="CC31" s="16"/>
      <c r="CE31" s="28"/>
    </row>
    <row r="32" spans="1:85" s="5" customFormat="1" ht="13.5" hidden="1" customHeight="1" outlineLevel="1">
      <c r="A32" s="30" t="s">
        <v>169</v>
      </c>
      <c r="B32" s="31"/>
      <c r="C32" s="31"/>
      <c r="D32" s="31"/>
      <c r="E32" s="31"/>
      <c r="F32" s="31"/>
      <c r="G32" s="31"/>
      <c r="H32" s="31"/>
      <c r="I32" s="32"/>
      <c r="J32" s="9"/>
      <c r="K32" s="33" t="s">
        <v>158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9" t="s">
        <v>29</v>
      </c>
      <c r="CA32" s="14">
        <v>6708.9329756516918</v>
      </c>
      <c r="CB32" s="14">
        <v>598.62001999999995</v>
      </c>
      <c r="CC32" s="16"/>
      <c r="CE32" s="28"/>
    </row>
    <row r="33" spans="1:83" s="5" customFormat="1" ht="13.5" hidden="1" customHeight="1" outlineLevel="1">
      <c r="A33" s="30" t="s">
        <v>170</v>
      </c>
      <c r="B33" s="31"/>
      <c r="C33" s="31"/>
      <c r="D33" s="31"/>
      <c r="E33" s="31"/>
      <c r="F33" s="31"/>
      <c r="G33" s="31"/>
      <c r="H33" s="31"/>
      <c r="I33" s="32"/>
      <c r="J33" s="9"/>
      <c r="K33" s="33" t="s">
        <v>159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9" t="s">
        <v>29</v>
      </c>
      <c r="CA33" s="14">
        <v>1058.5574961582438</v>
      </c>
      <c r="CB33" s="14">
        <v>20045.069076543994</v>
      </c>
      <c r="CC33" s="16"/>
      <c r="CE33" s="28"/>
    </row>
    <row r="34" spans="1:83" s="5" customFormat="1" ht="13.5" hidden="1" customHeight="1" outlineLevel="1">
      <c r="A34" s="30" t="s">
        <v>171</v>
      </c>
      <c r="B34" s="31"/>
      <c r="C34" s="31"/>
      <c r="D34" s="31"/>
      <c r="E34" s="31"/>
      <c r="F34" s="31"/>
      <c r="G34" s="31"/>
      <c r="H34" s="31"/>
      <c r="I34" s="32"/>
      <c r="J34" s="9"/>
      <c r="K34" s="33" t="s">
        <v>160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9" t="s">
        <v>29</v>
      </c>
      <c r="CA34" s="14">
        <v>11792.665457201621</v>
      </c>
      <c r="CB34" s="14">
        <v>21121.041203148005</v>
      </c>
      <c r="CC34" s="16"/>
      <c r="CE34" s="28"/>
    </row>
    <row r="35" spans="1:83" s="5" customFormat="1" ht="13.5" hidden="1" customHeight="1" outlineLevel="1">
      <c r="A35" s="30" t="s">
        <v>172</v>
      </c>
      <c r="B35" s="31"/>
      <c r="C35" s="31"/>
      <c r="D35" s="31"/>
      <c r="E35" s="31"/>
      <c r="F35" s="31"/>
      <c r="G35" s="31"/>
      <c r="H35" s="31"/>
      <c r="I35" s="32"/>
      <c r="J35" s="9"/>
      <c r="K35" s="33" t="s">
        <v>161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9" t="s">
        <v>29</v>
      </c>
      <c r="CA35" s="14">
        <v>4839.4499824364884</v>
      </c>
      <c r="CB35" s="14">
        <v>8531.0316300000013</v>
      </c>
      <c r="CC35" s="16"/>
      <c r="CE35" s="28"/>
    </row>
    <row r="36" spans="1:83" s="5" customFormat="1" ht="13.5" hidden="1" customHeight="1" outlineLevel="1">
      <c r="A36" s="30" t="s">
        <v>173</v>
      </c>
      <c r="B36" s="31"/>
      <c r="C36" s="31"/>
      <c r="D36" s="31"/>
      <c r="E36" s="31"/>
      <c r="F36" s="31"/>
      <c r="G36" s="31"/>
      <c r="H36" s="31"/>
      <c r="I36" s="32"/>
      <c r="J36" s="9"/>
      <c r="K36" s="33" t="s">
        <v>162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9" t="s">
        <v>29</v>
      </c>
      <c r="CA36" s="14">
        <v>1574.0339942874573</v>
      </c>
      <c r="CB36" s="14">
        <v>1249.87347</v>
      </c>
      <c r="CC36" s="16"/>
      <c r="CE36" s="28"/>
    </row>
    <row r="37" spans="1:83" s="5" customFormat="1" ht="13.5" hidden="1" customHeight="1" outlineLevel="1">
      <c r="A37" s="30" t="s">
        <v>174</v>
      </c>
      <c r="B37" s="31"/>
      <c r="C37" s="31"/>
      <c r="D37" s="31"/>
      <c r="E37" s="31"/>
      <c r="F37" s="31"/>
      <c r="G37" s="31"/>
      <c r="H37" s="31"/>
      <c r="I37" s="32"/>
      <c r="J37" s="9"/>
      <c r="K37" s="33" t="s">
        <v>163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9" t="s">
        <v>29</v>
      </c>
      <c r="CA37" s="14">
        <v>4112.377485075207</v>
      </c>
      <c r="CB37" s="14">
        <v>12046.129929999999</v>
      </c>
      <c r="CC37" s="16"/>
      <c r="CE37" s="28"/>
    </row>
    <row r="38" spans="1:83" s="5" customFormat="1" ht="13.5" hidden="1" customHeight="1" outlineLevel="1">
      <c r="A38" s="30" t="s">
        <v>175</v>
      </c>
      <c r="B38" s="31"/>
      <c r="C38" s="31"/>
      <c r="D38" s="31"/>
      <c r="E38" s="31"/>
      <c r="F38" s="31"/>
      <c r="G38" s="31"/>
      <c r="H38" s="31"/>
      <c r="I38" s="32"/>
      <c r="J38" s="9"/>
      <c r="K38" s="33" t="s">
        <v>164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9" t="s">
        <v>29</v>
      </c>
      <c r="CA38" s="14">
        <v>8491.3289691829541</v>
      </c>
      <c r="CB38" s="14">
        <v>15282.489940000001</v>
      </c>
      <c r="CC38" s="16"/>
      <c r="CE38" s="28"/>
    </row>
    <row r="39" spans="1:83" s="5" customFormat="1" ht="13.5" hidden="1" customHeight="1" outlineLevel="1">
      <c r="A39" s="30" t="s">
        <v>176</v>
      </c>
      <c r="B39" s="31"/>
      <c r="C39" s="31"/>
      <c r="D39" s="31"/>
      <c r="E39" s="31"/>
      <c r="F39" s="31"/>
      <c r="G39" s="31"/>
      <c r="H39" s="31"/>
      <c r="I39" s="32"/>
      <c r="J39" s="9"/>
      <c r="K39" s="33" t="s">
        <v>165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9" t="s">
        <v>29</v>
      </c>
      <c r="CA39" s="14">
        <v>8281.003469946274</v>
      </c>
      <c r="CB39" s="14">
        <v>29926.305499999999</v>
      </c>
      <c r="CC39" s="16"/>
      <c r="CE39" s="28"/>
    </row>
    <row r="40" spans="1:83" s="5" customFormat="1" ht="13.5" collapsed="1">
      <c r="A40" s="30" t="s">
        <v>50</v>
      </c>
      <c r="B40" s="31"/>
      <c r="C40" s="31"/>
      <c r="D40" s="31"/>
      <c r="E40" s="31"/>
      <c r="F40" s="31"/>
      <c r="G40" s="31"/>
      <c r="H40" s="31"/>
      <c r="I40" s="32"/>
      <c r="J40" s="6"/>
      <c r="K40" s="33" t="s">
        <v>51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6" t="s">
        <v>29</v>
      </c>
      <c r="CA40" s="14">
        <v>244063.30771690892</v>
      </c>
      <c r="CB40" s="14">
        <v>224060.47462714897</v>
      </c>
      <c r="CC40" s="16"/>
      <c r="CD40" s="10"/>
      <c r="CE40" s="28"/>
    </row>
    <row r="41" spans="1:83" s="5" customFormat="1" ht="13.5">
      <c r="A41" s="30" t="s">
        <v>52</v>
      </c>
      <c r="B41" s="31"/>
      <c r="C41" s="31"/>
      <c r="D41" s="31"/>
      <c r="E41" s="31"/>
      <c r="F41" s="31"/>
      <c r="G41" s="31"/>
      <c r="H41" s="31"/>
      <c r="I41" s="32"/>
      <c r="J41" s="6"/>
      <c r="K41" s="33" t="s">
        <v>53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6" t="s">
        <v>29</v>
      </c>
      <c r="CA41" s="14"/>
      <c r="CB41" s="14"/>
      <c r="CC41" s="16"/>
      <c r="CD41" s="10"/>
      <c r="CE41" s="28"/>
    </row>
    <row r="42" spans="1:83" s="5" customFormat="1" ht="28.5" customHeight="1">
      <c r="A42" s="30" t="s">
        <v>54</v>
      </c>
      <c r="B42" s="31"/>
      <c r="C42" s="31"/>
      <c r="D42" s="31"/>
      <c r="E42" s="31"/>
      <c r="F42" s="31"/>
      <c r="G42" s="31"/>
      <c r="H42" s="31"/>
      <c r="I42" s="32"/>
      <c r="J42" s="6"/>
      <c r="K42" s="33" t="s">
        <v>55</v>
      </c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6" t="s">
        <v>29</v>
      </c>
      <c r="CA42" s="14"/>
      <c r="CB42" s="14"/>
      <c r="CC42" s="16"/>
      <c r="CE42" s="28"/>
    </row>
    <row r="43" spans="1:83" s="5" customFormat="1" ht="13.5">
      <c r="A43" s="30" t="s">
        <v>56</v>
      </c>
      <c r="B43" s="31"/>
      <c r="C43" s="31"/>
      <c r="D43" s="31"/>
      <c r="E43" s="31"/>
      <c r="F43" s="31"/>
      <c r="G43" s="31"/>
      <c r="H43" s="31"/>
      <c r="I43" s="32"/>
      <c r="J43" s="6"/>
      <c r="K43" s="33" t="s">
        <v>57</v>
      </c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6" t="s">
        <v>29</v>
      </c>
      <c r="CA43" s="14">
        <v>111453</v>
      </c>
      <c r="CB43" s="14">
        <v>89063.483049999995</v>
      </c>
      <c r="CC43" s="16"/>
      <c r="CE43" s="28"/>
    </row>
    <row r="44" spans="1:83" s="5" customFormat="1" ht="13.5">
      <c r="A44" s="30" t="s">
        <v>58</v>
      </c>
      <c r="B44" s="31"/>
      <c r="C44" s="31"/>
      <c r="D44" s="31"/>
      <c r="E44" s="31"/>
      <c r="F44" s="31"/>
      <c r="G44" s="31"/>
      <c r="H44" s="31"/>
      <c r="I44" s="32"/>
      <c r="J44" s="6"/>
      <c r="K44" s="33" t="s">
        <v>59</v>
      </c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6" t="s">
        <v>29</v>
      </c>
      <c r="CA44" s="14">
        <v>69850.62171690895</v>
      </c>
      <c r="CB44" s="14">
        <v>73777.577550000016</v>
      </c>
      <c r="CC44" s="16"/>
      <c r="CE44" s="28"/>
    </row>
    <row r="45" spans="1:83" s="5" customFormat="1" ht="13.5">
      <c r="A45" s="30" t="s">
        <v>60</v>
      </c>
      <c r="B45" s="31"/>
      <c r="C45" s="31"/>
      <c r="D45" s="31"/>
      <c r="E45" s="31"/>
      <c r="F45" s="31"/>
      <c r="G45" s="31"/>
      <c r="H45" s="31"/>
      <c r="I45" s="32"/>
      <c r="J45" s="6"/>
      <c r="K45" s="33" t="s">
        <v>61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6" t="s">
        <v>29</v>
      </c>
      <c r="CA45" s="14">
        <v>0</v>
      </c>
      <c r="CB45" s="14">
        <v>0</v>
      </c>
      <c r="CC45" s="16"/>
      <c r="CE45" s="28"/>
    </row>
    <row r="46" spans="1:83" s="5" customFormat="1" ht="13.5">
      <c r="A46" s="30" t="s">
        <v>62</v>
      </c>
      <c r="B46" s="31"/>
      <c r="C46" s="31"/>
      <c r="D46" s="31"/>
      <c r="E46" s="31"/>
      <c r="F46" s="31"/>
      <c r="G46" s="31"/>
      <c r="H46" s="31"/>
      <c r="I46" s="32"/>
      <c r="J46" s="6"/>
      <c r="K46" s="33" t="s">
        <v>63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6" t="s">
        <v>29</v>
      </c>
      <c r="CA46" s="14">
        <v>62582.21</v>
      </c>
      <c r="CB46" s="14">
        <v>51370.635593683968</v>
      </c>
      <c r="CC46" s="16"/>
      <c r="CE46" s="28"/>
    </row>
    <row r="47" spans="1:83" s="5" customFormat="1" ht="41.25" customHeight="1">
      <c r="A47" s="30" t="s">
        <v>64</v>
      </c>
      <c r="B47" s="31"/>
      <c r="C47" s="31"/>
      <c r="D47" s="31"/>
      <c r="E47" s="31"/>
      <c r="F47" s="31"/>
      <c r="G47" s="31"/>
      <c r="H47" s="31"/>
      <c r="I47" s="32"/>
      <c r="J47" s="6"/>
      <c r="K47" s="33" t="s">
        <v>65</v>
      </c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6" t="s">
        <v>29</v>
      </c>
      <c r="CA47" s="14">
        <v>177.5</v>
      </c>
      <c r="CB47" s="14">
        <v>9848.7784334650041</v>
      </c>
      <c r="CC47" s="16"/>
      <c r="CE47" s="28"/>
    </row>
    <row r="48" spans="1:83" s="5" customFormat="1" ht="27" customHeight="1">
      <c r="A48" s="30" t="s">
        <v>66</v>
      </c>
      <c r="B48" s="31"/>
      <c r="C48" s="31"/>
      <c r="D48" s="31"/>
      <c r="E48" s="31"/>
      <c r="F48" s="31"/>
      <c r="G48" s="31"/>
      <c r="H48" s="31"/>
      <c r="I48" s="32"/>
      <c r="J48" s="6"/>
      <c r="K48" s="33" t="s">
        <v>67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6" t="s">
        <v>68</v>
      </c>
      <c r="CA48" s="14">
        <v>0</v>
      </c>
      <c r="CB48" s="14">
        <v>380</v>
      </c>
      <c r="CC48" s="16"/>
      <c r="CE48" s="28"/>
    </row>
    <row r="49" spans="1:83" s="5" customFormat="1" ht="92.25" customHeight="1">
      <c r="A49" s="30" t="s">
        <v>69</v>
      </c>
      <c r="B49" s="31"/>
      <c r="C49" s="31"/>
      <c r="D49" s="31"/>
      <c r="E49" s="31"/>
      <c r="F49" s="31"/>
      <c r="G49" s="31"/>
      <c r="H49" s="31"/>
      <c r="I49" s="32"/>
      <c r="J49" s="6"/>
      <c r="K49" s="33" t="s">
        <v>70</v>
      </c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6" t="s">
        <v>29</v>
      </c>
      <c r="CA49" s="14"/>
      <c r="CB49" s="14"/>
      <c r="CC49" s="7"/>
      <c r="CE49" s="28"/>
    </row>
    <row r="50" spans="1:83" s="5" customFormat="1" ht="13.5">
      <c r="A50" s="30" t="s">
        <v>71</v>
      </c>
      <c r="B50" s="31"/>
      <c r="C50" s="31"/>
      <c r="D50" s="31"/>
      <c r="E50" s="31"/>
      <c r="F50" s="31"/>
      <c r="G50" s="31"/>
      <c r="H50" s="31"/>
      <c r="I50" s="32"/>
      <c r="J50" s="6"/>
      <c r="K50" s="33" t="s">
        <v>72</v>
      </c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6" t="s">
        <v>29</v>
      </c>
      <c r="CA50" s="14">
        <v>290511.83714285714</v>
      </c>
      <c r="CB50" s="14">
        <f>254082.3+1274936.08/35</f>
        <v>290509.04514285713</v>
      </c>
      <c r="CC50" s="15"/>
      <c r="CE50" s="28"/>
    </row>
    <row r="51" spans="1:83" s="5" customFormat="1" ht="26.25" customHeight="1">
      <c r="A51" s="30" t="s">
        <v>73</v>
      </c>
      <c r="B51" s="31"/>
      <c r="C51" s="31"/>
      <c r="D51" s="31"/>
      <c r="E51" s="31"/>
      <c r="F51" s="31"/>
      <c r="G51" s="31"/>
      <c r="H51" s="31"/>
      <c r="I51" s="32"/>
      <c r="J51" s="6"/>
      <c r="K51" s="33" t="s">
        <v>74</v>
      </c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6" t="s">
        <v>29</v>
      </c>
      <c r="CA51" s="14">
        <v>278114.02801115776</v>
      </c>
      <c r="CB51" s="14">
        <v>236023.41809075401</v>
      </c>
      <c r="CC51" s="15"/>
      <c r="CE51" s="28"/>
    </row>
    <row r="52" spans="1:83" s="5" customFormat="1" ht="13.5">
      <c r="A52" s="30" t="s">
        <v>75</v>
      </c>
      <c r="B52" s="31"/>
      <c r="C52" s="31"/>
      <c r="D52" s="31"/>
      <c r="E52" s="31"/>
      <c r="F52" s="31"/>
      <c r="G52" s="31"/>
      <c r="H52" s="31"/>
      <c r="I52" s="32"/>
      <c r="J52" s="6"/>
      <c r="K52" s="33" t="s">
        <v>76</v>
      </c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6" t="s">
        <v>29</v>
      </c>
      <c r="CA52" s="14">
        <v>642496.69731820002</v>
      </c>
      <c r="CB52" s="14">
        <f>490871.1+(1274936.08+103380.93)*0.11</f>
        <v>642485.97109999997</v>
      </c>
      <c r="CC52" s="15"/>
      <c r="CE52" s="28"/>
    </row>
    <row r="53" spans="1:83" s="5" customFormat="1" ht="27.75" customHeight="1">
      <c r="A53" s="30" t="s">
        <v>77</v>
      </c>
      <c r="B53" s="31"/>
      <c r="C53" s="31"/>
      <c r="D53" s="31"/>
      <c r="E53" s="31"/>
      <c r="F53" s="31"/>
      <c r="G53" s="31"/>
      <c r="H53" s="31"/>
      <c r="I53" s="32"/>
      <c r="J53" s="6"/>
      <c r="K53" s="33" t="s">
        <v>74</v>
      </c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6" t="s">
        <v>29</v>
      </c>
      <c r="CA53" s="14">
        <v>615077.67198884219</v>
      </c>
      <c r="CB53" s="14">
        <v>648490.18476077099</v>
      </c>
      <c r="CC53" s="15"/>
      <c r="CE53" s="28"/>
    </row>
    <row r="54" spans="1:83" s="5" customFormat="1" ht="29.25" customHeight="1">
      <c r="A54" s="30" t="s">
        <v>78</v>
      </c>
      <c r="B54" s="31"/>
      <c r="C54" s="31"/>
      <c r="D54" s="31"/>
      <c r="E54" s="31"/>
      <c r="F54" s="31"/>
      <c r="G54" s="31"/>
      <c r="H54" s="31"/>
      <c r="I54" s="32"/>
      <c r="J54" s="6"/>
      <c r="K54" s="33" t="s">
        <v>79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6" t="s">
        <v>29</v>
      </c>
      <c r="CA54" s="14">
        <v>-190355</v>
      </c>
      <c r="CB54" s="14"/>
      <c r="CC54" s="15"/>
      <c r="CE54" s="28"/>
    </row>
    <row r="55" spans="1:83" s="5" customFormat="1" ht="28.5" customHeight="1">
      <c r="A55" s="30" t="s">
        <v>80</v>
      </c>
      <c r="B55" s="31"/>
      <c r="C55" s="31"/>
      <c r="D55" s="31"/>
      <c r="E55" s="31"/>
      <c r="F55" s="31"/>
      <c r="G55" s="31"/>
      <c r="H55" s="31"/>
      <c r="I55" s="32"/>
      <c r="J55" s="6"/>
      <c r="K55" s="33" t="s">
        <v>81</v>
      </c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6" t="s">
        <v>29</v>
      </c>
      <c r="CA55" s="14"/>
      <c r="CB55" s="14"/>
      <c r="CC55" s="15"/>
      <c r="CE55" s="28"/>
    </row>
    <row r="56" spans="1:83" s="5" customFormat="1" ht="13.5">
      <c r="A56" s="30" t="s">
        <v>82</v>
      </c>
      <c r="B56" s="31"/>
      <c r="C56" s="31"/>
      <c r="D56" s="31"/>
      <c r="E56" s="31"/>
      <c r="F56" s="31"/>
      <c r="G56" s="31"/>
      <c r="H56" s="31"/>
      <c r="I56" s="32"/>
      <c r="J56" s="6"/>
      <c r="K56" s="33" t="s">
        <v>83</v>
      </c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6" t="s">
        <v>29</v>
      </c>
      <c r="CA56" s="14"/>
      <c r="CB56" s="14"/>
      <c r="CC56" s="15"/>
      <c r="CE56" s="28"/>
    </row>
    <row r="57" spans="1:83" s="5" customFormat="1" ht="13.5">
      <c r="A57" s="30" t="s">
        <v>84</v>
      </c>
      <c r="B57" s="31"/>
      <c r="C57" s="31"/>
      <c r="D57" s="31"/>
      <c r="E57" s="31"/>
      <c r="F57" s="31"/>
      <c r="G57" s="31"/>
      <c r="H57" s="31"/>
      <c r="I57" s="32"/>
      <c r="J57" s="6"/>
      <c r="K57" s="33" t="s">
        <v>85</v>
      </c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6" t="s">
        <v>29</v>
      </c>
      <c r="CA57" s="14"/>
      <c r="CB57" s="17">
        <v>-7869.9257840986247</v>
      </c>
      <c r="CC57" s="15"/>
      <c r="CE57" s="28"/>
    </row>
    <row r="58" spans="1:83" s="5" customFormat="1" ht="30" customHeight="1">
      <c r="A58" s="30" t="s">
        <v>86</v>
      </c>
      <c r="B58" s="31"/>
      <c r="C58" s="31"/>
      <c r="D58" s="31"/>
      <c r="E58" s="31"/>
      <c r="F58" s="31"/>
      <c r="G58" s="31"/>
      <c r="H58" s="31"/>
      <c r="I58" s="32"/>
      <c r="J58" s="6"/>
      <c r="K58" s="33" t="s">
        <v>87</v>
      </c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6" t="s">
        <v>29</v>
      </c>
      <c r="CA58" s="14"/>
      <c r="CB58" s="14"/>
      <c r="CC58" s="15"/>
      <c r="CE58" s="28"/>
    </row>
    <row r="59" spans="1:83" s="5" customFormat="1" ht="27.75" customHeight="1">
      <c r="A59" s="30" t="s">
        <v>88</v>
      </c>
      <c r="B59" s="31"/>
      <c r="C59" s="31"/>
      <c r="D59" s="31"/>
      <c r="E59" s="31"/>
      <c r="F59" s="31"/>
      <c r="G59" s="31"/>
      <c r="H59" s="31"/>
      <c r="I59" s="32"/>
      <c r="J59" s="6"/>
      <c r="K59" s="33" t="s">
        <v>89</v>
      </c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6" t="s">
        <v>29</v>
      </c>
      <c r="CA59" s="14">
        <v>190321.65900000001</v>
      </c>
      <c r="CB59" s="14">
        <v>170066.25672999999</v>
      </c>
      <c r="CC59" s="15"/>
      <c r="CE59" s="28"/>
    </row>
    <row r="60" spans="1:83" s="5" customFormat="1" ht="13.5">
      <c r="A60" s="30" t="s">
        <v>30</v>
      </c>
      <c r="B60" s="31"/>
      <c r="C60" s="31"/>
      <c r="D60" s="31"/>
      <c r="E60" s="31"/>
      <c r="F60" s="31"/>
      <c r="G60" s="31"/>
      <c r="H60" s="31"/>
      <c r="I60" s="32"/>
      <c r="J60" s="6"/>
      <c r="K60" s="33" t="s">
        <v>90</v>
      </c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6" t="s">
        <v>91</v>
      </c>
      <c r="CA60" s="14">
        <v>109988.72199999999</v>
      </c>
      <c r="CB60" s="14">
        <v>105440.61599999999</v>
      </c>
      <c r="CC60" s="15"/>
      <c r="CE60" s="28"/>
    </row>
    <row r="61" spans="1:83" s="5" customFormat="1" ht="42" customHeight="1">
      <c r="A61" s="30" t="s">
        <v>50</v>
      </c>
      <c r="B61" s="31"/>
      <c r="C61" s="31"/>
      <c r="D61" s="31"/>
      <c r="E61" s="31"/>
      <c r="F61" s="31"/>
      <c r="G61" s="31"/>
      <c r="H61" s="31"/>
      <c r="I61" s="32"/>
      <c r="J61" s="6"/>
      <c r="K61" s="33" t="s">
        <v>92</v>
      </c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25" t="s">
        <v>93</v>
      </c>
      <c r="CA61" s="22">
        <v>1.7303743105588592</v>
      </c>
      <c r="CB61" s="22">
        <v>1.6129103108616134</v>
      </c>
      <c r="CC61" s="15"/>
      <c r="CE61" s="28"/>
    </row>
    <row r="62" spans="1:83" s="5" customFormat="1" ht="13.5">
      <c r="A62" s="30" t="s">
        <v>94</v>
      </c>
      <c r="B62" s="31"/>
      <c r="C62" s="31"/>
      <c r="D62" s="31"/>
      <c r="E62" s="31"/>
      <c r="F62" s="31"/>
      <c r="G62" s="31"/>
      <c r="H62" s="31"/>
      <c r="I62" s="32"/>
      <c r="J62" s="6"/>
      <c r="K62" s="33" t="s">
        <v>95</v>
      </c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6" t="s">
        <v>26</v>
      </c>
      <c r="CA62" s="14" t="s">
        <v>26</v>
      </c>
      <c r="CB62" s="29" t="s">
        <v>26</v>
      </c>
      <c r="CC62" s="7"/>
      <c r="CE62" s="28"/>
    </row>
    <row r="63" spans="1:83" s="5" customFormat="1" ht="13.5">
      <c r="A63" s="30" t="s">
        <v>27</v>
      </c>
      <c r="B63" s="31"/>
      <c r="C63" s="31"/>
      <c r="D63" s="31"/>
      <c r="E63" s="31"/>
      <c r="F63" s="31"/>
      <c r="G63" s="31"/>
      <c r="H63" s="31"/>
      <c r="I63" s="32"/>
      <c r="J63" s="6"/>
      <c r="K63" s="33" t="s">
        <v>96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6" t="s">
        <v>97</v>
      </c>
      <c r="CA63" s="14">
        <v>11</v>
      </c>
      <c r="CB63" s="29" t="s">
        <v>26</v>
      </c>
      <c r="CC63" s="7"/>
      <c r="CE63" s="28"/>
    </row>
    <row r="64" spans="1:83" s="5" customFormat="1" ht="13.5">
      <c r="A64" s="30" t="s">
        <v>30</v>
      </c>
      <c r="B64" s="31"/>
      <c r="C64" s="31"/>
      <c r="D64" s="31"/>
      <c r="E64" s="31"/>
      <c r="F64" s="31"/>
      <c r="G64" s="31"/>
      <c r="H64" s="31"/>
      <c r="I64" s="32"/>
      <c r="J64" s="6"/>
      <c r="K64" s="33" t="s">
        <v>98</v>
      </c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6" t="s">
        <v>97</v>
      </c>
      <c r="CA64" s="14">
        <v>9.1</v>
      </c>
      <c r="CB64" s="29" t="s">
        <v>26</v>
      </c>
      <c r="CC64" s="7"/>
      <c r="CE64" s="28"/>
    </row>
    <row r="65" spans="1:83" s="5" customFormat="1" ht="46.5" customHeight="1">
      <c r="A65" s="30" t="s">
        <v>99</v>
      </c>
      <c r="B65" s="31"/>
      <c r="C65" s="31"/>
      <c r="D65" s="31"/>
      <c r="E65" s="31"/>
      <c r="F65" s="31"/>
      <c r="G65" s="31"/>
      <c r="H65" s="31"/>
      <c r="I65" s="32"/>
      <c r="J65" s="6"/>
      <c r="K65" s="33" t="s">
        <v>100</v>
      </c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6" t="s">
        <v>26</v>
      </c>
      <c r="CA65" s="18" t="s">
        <v>26</v>
      </c>
      <c r="CB65" s="19" t="s">
        <v>26</v>
      </c>
      <c r="CC65" s="7"/>
      <c r="CE65" s="28"/>
    </row>
    <row r="66" spans="1:83" s="5" customFormat="1" ht="13.5">
      <c r="A66" s="30" t="s">
        <v>27</v>
      </c>
      <c r="B66" s="31"/>
      <c r="C66" s="31"/>
      <c r="D66" s="31"/>
      <c r="E66" s="31"/>
      <c r="F66" s="31"/>
      <c r="G66" s="31"/>
      <c r="H66" s="31"/>
      <c r="I66" s="32"/>
      <c r="J66" s="6"/>
      <c r="K66" s="52" t="s">
        <v>101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3"/>
      <c r="BZ66" s="6" t="s">
        <v>102</v>
      </c>
      <c r="CA66" s="18"/>
      <c r="CB66" s="26">
        <v>96114</v>
      </c>
      <c r="CC66" s="7"/>
      <c r="CE66" s="28"/>
    </row>
    <row r="67" spans="1:83" s="5" customFormat="1" ht="13.5">
      <c r="A67" s="30" t="s">
        <v>103</v>
      </c>
      <c r="B67" s="31"/>
      <c r="C67" s="31"/>
      <c r="D67" s="31"/>
      <c r="E67" s="31"/>
      <c r="F67" s="31"/>
      <c r="G67" s="31"/>
      <c r="H67" s="31"/>
      <c r="I67" s="32"/>
      <c r="J67" s="6"/>
      <c r="K67" s="52" t="s">
        <v>104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3"/>
      <c r="BZ67" s="6" t="s">
        <v>105</v>
      </c>
      <c r="CA67" s="18">
        <v>1550.6220000000001</v>
      </c>
      <c r="CB67" s="18">
        <v>1580.605</v>
      </c>
      <c r="CC67" s="7"/>
      <c r="CE67" s="28"/>
    </row>
    <row r="68" spans="1:83" s="5" customFormat="1" ht="24.95" customHeight="1">
      <c r="A68" s="30" t="s">
        <v>106</v>
      </c>
      <c r="B68" s="31"/>
      <c r="C68" s="31"/>
      <c r="D68" s="31"/>
      <c r="E68" s="31"/>
      <c r="F68" s="31"/>
      <c r="G68" s="31"/>
      <c r="H68" s="31"/>
      <c r="I68" s="32"/>
      <c r="J68" s="6"/>
      <c r="K68" s="52" t="s">
        <v>107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  <c r="BZ68" s="6" t="s">
        <v>105</v>
      </c>
      <c r="CA68" s="18">
        <v>834.9</v>
      </c>
      <c r="CB68" s="18">
        <v>834.9</v>
      </c>
      <c r="CC68" s="7"/>
      <c r="CE68" s="28"/>
    </row>
    <row r="69" spans="1:83" s="5" customFormat="1" ht="24.95" customHeight="1">
      <c r="A69" s="30" t="s">
        <v>108</v>
      </c>
      <c r="B69" s="31"/>
      <c r="C69" s="31"/>
      <c r="D69" s="31"/>
      <c r="E69" s="31"/>
      <c r="F69" s="31"/>
      <c r="G69" s="31"/>
      <c r="H69" s="31"/>
      <c r="I69" s="32"/>
      <c r="J69" s="6"/>
      <c r="K69" s="52" t="s">
        <v>109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3"/>
      <c r="BZ69" s="6" t="s">
        <v>105</v>
      </c>
      <c r="CA69" s="14">
        <v>131.6</v>
      </c>
      <c r="CB69" s="14">
        <v>131.6</v>
      </c>
      <c r="CC69" s="7"/>
      <c r="CE69" s="28"/>
    </row>
    <row r="70" spans="1:83" s="5" customFormat="1" ht="24.95" customHeight="1">
      <c r="A70" s="30" t="s">
        <v>110</v>
      </c>
      <c r="B70" s="31"/>
      <c r="C70" s="31"/>
      <c r="D70" s="31"/>
      <c r="E70" s="31"/>
      <c r="F70" s="31"/>
      <c r="G70" s="31"/>
      <c r="H70" s="31"/>
      <c r="I70" s="32"/>
      <c r="J70" s="6"/>
      <c r="K70" s="52" t="s">
        <v>111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3"/>
      <c r="BZ70" s="6" t="s">
        <v>105</v>
      </c>
      <c r="CA70" s="14">
        <v>584.12199999999996</v>
      </c>
      <c r="CB70" s="14">
        <v>614.1049999999999</v>
      </c>
      <c r="CC70" s="7"/>
      <c r="CE70" s="28"/>
    </row>
    <row r="71" spans="1:83" s="5" customFormat="1" ht="24.95" customHeight="1">
      <c r="A71" s="30" t="s">
        <v>112</v>
      </c>
      <c r="B71" s="31"/>
      <c r="C71" s="31"/>
      <c r="D71" s="31"/>
      <c r="E71" s="31"/>
      <c r="F71" s="31"/>
      <c r="G71" s="31"/>
      <c r="H71" s="31"/>
      <c r="I71" s="32"/>
      <c r="J71" s="6"/>
      <c r="K71" s="52" t="s">
        <v>113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3"/>
      <c r="BZ71" s="6" t="s">
        <v>114</v>
      </c>
      <c r="CA71" s="14">
        <v>8298.0601999999999</v>
      </c>
      <c r="CB71" s="14">
        <v>8566.6081999999988</v>
      </c>
      <c r="CC71" s="7"/>
      <c r="CE71" s="28"/>
    </row>
    <row r="72" spans="1:83" s="5" customFormat="1" ht="24.95" customHeight="1">
      <c r="A72" s="30" t="s">
        <v>115</v>
      </c>
      <c r="B72" s="31"/>
      <c r="C72" s="31"/>
      <c r="D72" s="31"/>
      <c r="E72" s="31"/>
      <c r="F72" s="31"/>
      <c r="G72" s="31"/>
      <c r="H72" s="31"/>
      <c r="I72" s="32"/>
      <c r="J72" s="6"/>
      <c r="K72" s="52" t="s">
        <v>116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3"/>
      <c r="BZ72" s="6" t="s">
        <v>114</v>
      </c>
      <c r="CA72" s="14">
        <v>555.66300000000001</v>
      </c>
      <c r="CB72" s="14">
        <v>555.66300000000001</v>
      </c>
      <c r="CC72" s="7"/>
      <c r="CE72" s="28"/>
    </row>
    <row r="73" spans="1:83" s="5" customFormat="1" ht="24.95" customHeight="1">
      <c r="A73" s="30" t="s">
        <v>117</v>
      </c>
      <c r="B73" s="31"/>
      <c r="C73" s="31"/>
      <c r="D73" s="31"/>
      <c r="E73" s="31"/>
      <c r="F73" s="31"/>
      <c r="G73" s="31"/>
      <c r="H73" s="31"/>
      <c r="I73" s="32"/>
      <c r="J73" s="6"/>
      <c r="K73" s="52" t="s">
        <v>118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3"/>
      <c r="BZ73" s="6" t="s">
        <v>114</v>
      </c>
      <c r="CA73" s="14">
        <v>659.55239999999992</v>
      </c>
      <c r="CB73" s="14">
        <v>661.34239999999988</v>
      </c>
      <c r="CC73" s="7"/>
      <c r="CE73" s="28"/>
    </row>
    <row r="74" spans="1:83" s="5" customFormat="1" ht="24.95" customHeight="1">
      <c r="A74" s="30" t="s">
        <v>119</v>
      </c>
      <c r="B74" s="31"/>
      <c r="C74" s="31"/>
      <c r="D74" s="31"/>
      <c r="E74" s="31"/>
      <c r="F74" s="31"/>
      <c r="G74" s="31"/>
      <c r="H74" s="31"/>
      <c r="I74" s="32"/>
      <c r="J74" s="6"/>
      <c r="K74" s="52" t="s">
        <v>120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  <c r="BZ74" s="6" t="s">
        <v>114</v>
      </c>
      <c r="CA74" s="14">
        <v>2759.5237999999999</v>
      </c>
      <c r="CB74" s="14">
        <v>2927.1617999999999</v>
      </c>
      <c r="CC74" s="7"/>
      <c r="CE74" s="28"/>
    </row>
    <row r="75" spans="1:83" s="5" customFormat="1" ht="24.95" customHeight="1">
      <c r="A75" s="30" t="s">
        <v>121</v>
      </c>
      <c r="B75" s="31"/>
      <c r="C75" s="31"/>
      <c r="D75" s="31"/>
      <c r="E75" s="31"/>
      <c r="F75" s="31"/>
      <c r="G75" s="31"/>
      <c r="H75" s="31"/>
      <c r="I75" s="32"/>
      <c r="J75" s="6"/>
      <c r="K75" s="52" t="s">
        <v>122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3"/>
      <c r="BZ75" s="6" t="s">
        <v>114</v>
      </c>
      <c r="CA75" s="14">
        <v>4323.3209999999999</v>
      </c>
      <c r="CB75" s="14">
        <v>4422.4409999999998</v>
      </c>
      <c r="CC75" s="7"/>
      <c r="CE75" s="28"/>
    </row>
    <row r="76" spans="1:83" s="5" customFormat="1" ht="24.95" customHeight="1">
      <c r="A76" s="30" t="s">
        <v>123</v>
      </c>
      <c r="B76" s="31"/>
      <c r="C76" s="31"/>
      <c r="D76" s="31"/>
      <c r="E76" s="31"/>
      <c r="F76" s="31"/>
      <c r="G76" s="31"/>
      <c r="H76" s="31"/>
      <c r="I76" s="32"/>
      <c r="J76" s="6"/>
      <c r="K76" s="52" t="s">
        <v>124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3"/>
      <c r="BZ76" s="6" t="s">
        <v>114</v>
      </c>
      <c r="CA76" s="14">
        <v>14842.3</v>
      </c>
      <c r="CB76" s="14">
        <v>15238</v>
      </c>
      <c r="CC76" s="7"/>
      <c r="CE76" s="28"/>
    </row>
    <row r="77" spans="1:83" s="5" customFormat="1" ht="24.95" customHeight="1">
      <c r="A77" s="30" t="s">
        <v>125</v>
      </c>
      <c r="B77" s="31"/>
      <c r="C77" s="31"/>
      <c r="D77" s="31"/>
      <c r="E77" s="31"/>
      <c r="F77" s="31"/>
      <c r="G77" s="31"/>
      <c r="H77" s="31"/>
      <c r="I77" s="32"/>
      <c r="J77" s="6"/>
      <c r="K77" s="52" t="s">
        <v>126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3"/>
      <c r="BZ77" s="6" t="s">
        <v>114</v>
      </c>
      <c r="CA77" s="14">
        <v>2695.4</v>
      </c>
      <c r="CB77" s="14">
        <v>2695.4</v>
      </c>
      <c r="CC77" s="7"/>
      <c r="CE77" s="28"/>
    </row>
    <row r="78" spans="1:83" s="5" customFormat="1" ht="24.95" customHeight="1">
      <c r="A78" s="30" t="s">
        <v>127</v>
      </c>
      <c r="B78" s="31"/>
      <c r="C78" s="31"/>
      <c r="D78" s="31"/>
      <c r="E78" s="31"/>
      <c r="F78" s="31"/>
      <c r="G78" s="31"/>
      <c r="H78" s="31"/>
      <c r="I78" s="32"/>
      <c r="J78" s="6"/>
      <c r="K78" s="52" t="s">
        <v>128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3"/>
      <c r="BZ78" s="6" t="s">
        <v>114</v>
      </c>
      <c r="CA78" s="14">
        <v>1485.3</v>
      </c>
      <c r="CB78" s="14">
        <v>1485.3</v>
      </c>
      <c r="CC78" s="7"/>
      <c r="CE78" s="28"/>
    </row>
    <row r="79" spans="1:83" s="5" customFormat="1" ht="24.95" customHeight="1">
      <c r="A79" s="30" t="s">
        <v>129</v>
      </c>
      <c r="B79" s="31"/>
      <c r="C79" s="31"/>
      <c r="D79" s="31"/>
      <c r="E79" s="31"/>
      <c r="F79" s="31"/>
      <c r="G79" s="31"/>
      <c r="H79" s="31"/>
      <c r="I79" s="32"/>
      <c r="J79" s="6"/>
      <c r="K79" s="52" t="s">
        <v>130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3"/>
      <c r="BZ79" s="6" t="s">
        <v>114</v>
      </c>
      <c r="CA79" s="14">
        <v>10661.599999999999</v>
      </c>
      <c r="CB79" s="14">
        <v>11057.3</v>
      </c>
      <c r="CC79" s="7"/>
      <c r="CE79" s="28"/>
    </row>
    <row r="80" spans="1:83" s="5" customFormat="1" ht="24.95" customHeight="1">
      <c r="A80" s="30" t="s">
        <v>131</v>
      </c>
      <c r="B80" s="31"/>
      <c r="C80" s="31"/>
      <c r="D80" s="31"/>
      <c r="E80" s="31"/>
      <c r="F80" s="31"/>
      <c r="G80" s="31"/>
      <c r="H80" s="31"/>
      <c r="I80" s="32"/>
      <c r="J80" s="6"/>
      <c r="K80" s="52" t="s">
        <v>132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3"/>
      <c r="BZ80" s="6" t="s">
        <v>133</v>
      </c>
      <c r="CA80" s="14">
        <v>4362.509</v>
      </c>
      <c r="CB80" s="14">
        <v>4520.719000000001</v>
      </c>
      <c r="CC80" s="7"/>
      <c r="CE80" s="28"/>
    </row>
    <row r="81" spans="1:83" s="5" customFormat="1" ht="24.95" customHeight="1">
      <c r="A81" s="30" t="s">
        <v>134</v>
      </c>
      <c r="B81" s="31"/>
      <c r="C81" s="31"/>
      <c r="D81" s="31"/>
      <c r="E81" s="31"/>
      <c r="F81" s="31"/>
      <c r="G81" s="31"/>
      <c r="H81" s="31"/>
      <c r="I81" s="32"/>
      <c r="J81" s="6"/>
      <c r="K81" s="52" t="s">
        <v>135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3"/>
      <c r="BZ81" s="6" t="s">
        <v>133</v>
      </c>
      <c r="CA81" s="14">
        <v>319.15500000000003</v>
      </c>
      <c r="CB81" s="14">
        <v>319.15500000000003</v>
      </c>
      <c r="CC81" s="7"/>
      <c r="CE81" s="28"/>
    </row>
    <row r="82" spans="1:83" s="5" customFormat="1" ht="24.95" customHeight="1">
      <c r="A82" s="30" t="s">
        <v>136</v>
      </c>
      <c r="B82" s="31"/>
      <c r="C82" s="31"/>
      <c r="D82" s="31"/>
      <c r="E82" s="31"/>
      <c r="F82" s="31"/>
      <c r="G82" s="31"/>
      <c r="H82" s="31"/>
      <c r="I82" s="32"/>
      <c r="J82" s="6"/>
      <c r="K82" s="52" t="s">
        <v>137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3"/>
      <c r="BZ82" s="6" t="s">
        <v>133</v>
      </c>
      <c r="CA82" s="14">
        <v>441.26500000000004</v>
      </c>
      <c r="CB82" s="14">
        <v>441.64500000000004</v>
      </c>
      <c r="CC82" s="7"/>
      <c r="CE82" s="28"/>
    </row>
    <row r="83" spans="1:83" s="5" customFormat="1" ht="24.95" customHeight="1">
      <c r="A83" s="30" t="s">
        <v>138</v>
      </c>
      <c r="B83" s="31"/>
      <c r="C83" s="31"/>
      <c r="D83" s="31"/>
      <c r="E83" s="31"/>
      <c r="F83" s="31"/>
      <c r="G83" s="31"/>
      <c r="H83" s="31"/>
      <c r="I83" s="32"/>
      <c r="J83" s="6"/>
      <c r="K83" s="52" t="s">
        <v>139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3"/>
      <c r="BZ83" s="6" t="s">
        <v>133</v>
      </c>
      <c r="CA83" s="14">
        <v>1471.7440000000001</v>
      </c>
      <c r="CB83" s="14">
        <v>1567.7240000000002</v>
      </c>
      <c r="CC83" s="7"/>
      <c r="CE83" s="28"/>
    </row>
    <row r="84" spans="1:83" s="5" customFormat="1" ht="24.95" customHeight="1">
      <c r="A84" s="30" t="s">
        <v>140</v>
      </c>
      <c r="B84" s="31"/>
      <c r="C84" s="31"/>
      <c r="D84" s="31"/>
      <c r="E84" s="31"/>
      <c r="F84" s="31"/>
      <c r="G84" s="31"/>
      <c r="H84" s="31"/>
      <c r="I84" s="32"/>
      <c r="J84" s="6"/>
      <c r="K84" s="52" t="s">
        <v>141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3"/>
      <c r="BZ84" s="6" t="s">
        <v>133</v>
      </c>
      <c r="CA84" s="14">
        <v>2130.3449999999998</v>
      </c>
      <c r="CB84" s="14">
        <v>2192.1950000000002</v>
      </c>
      <c r="CC84" s="7"/>
      <c r="CE84" s="28"/>
    </row>
    <row r="85" spans="1:83" s="5" customFormat="1" ht="24.95" customHeight="1">
      <c r="A85" s="30" t="s">
        <v>142</v>
      </c>
      <c r="B85" s="31"/>
      <c r="C85" s="31"/>
      <c r="D85" s="31"/>
      <c r="E85" s="31"/>
      <c r="F85" s="31"/>
      <c r="G85" s="31"/>
      <c r="H85" s="31"/>
      <c r="I85" s="32"/>
      <c r="J85" s="6"/>
      <c r="K85" s="52" t="s">
        <v>143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3"/>
      <c r="BZ85" s="6" t="s">
        <v>97</v>
      </c>
      <c r="CA85" s="14">
        <v>25</v>
      </c>
      <c r="CB85" s="14">
        <v>24</v>
      </c>
      <c r="CC85" s="7"/>
      <c r="CE85" s="28"/>
    </row>
    <row r="86" spans="1:83" s="5" customFormat="1" ht="13.5">
      <c r="A86" s="30" t="s">
        <v>144</v>
      </c>
      <c r="B86" s="31"/>
      <c r="C86" s="31"/>
      <c r="D86" s="31"/>
      <c r="E86" s="31"/>
      <c r="F86" s="31"/>
      <c r="G86" s="31"/>
      <c r="H86" s="31"/>
      <c r="I86" s="32"/>
      <c r="J86" s="6"/>
      <c r="K86" s="52" t="s">
        <v>145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3"/>
      <c r="BZ86" s="6" t="s">
        <v>29</v>
      </c>
      <c r="CA86" s="14">
        <v>1407850.12</v>
      </c>
      <c r="CB86" s="14">
        <v>828091.02</v>
      </c>
      <c r="CC86" s="7"/>
      <c r="CE86" s="28"/>
    </row>
    <row r="87" spans="1:83" s="5" customFormat="1" ht="13.5">
      <c r="A87" s="30" t="s">
        <v>146</v>
      </c>
      <c r="B87" s="31"/>
      <c r="C87" s="31"/>
      <c r="D87" s="31"/>
      <c r="E87" s="31"/>
      <c r="F87" s="31"/>
      <c r="G87" s="31"/>
      <c r="H87" s="31"/>
      <c r="I87" s="32"/>
      <c r="J87" s="6"/>
      <c r="K87" s="52" t="s">
        <v>147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3"/>
      <c r="BZ87" s="6" t="s">
        <v>29</v>
      </c>
      <c r="CA87" s="14"/>
      <c r="CB87" s="14">
        <v>12109.99</v>
      </c>
      <c r="CC87" s="7"/>
      <c r="CE87" s="28"/>
    </row>
    <row r="88" spans="1:83" s="5" customFormat="1" ht="36.75" customHeight="1">
      <c r="A88" s="30" t="s">
        <v>148</v>
      </c>
      <c r="B88" s="31"/>
      <c r="C88" s="31"/>
      <c r="D88" s="31"/>
      <c r="E88" s="31"/>
      <c r="F88" s="31"/>
      <c r="G88" s="31"/>
      <c r="H88" s="31"/>
      <c r="I88" s="32"/>
      <c r="J88" s="6"/>
      <c r="K88" s="33" t="s">
        <v>149</v>
      </c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6" t="s">
        <v>97</v>
      </c>
      <c r="CA88" s="14">
        <v>7.27</v>
      </c>
      <c r="CB88" s="13" t="s">
        <v>26</v>
      </c>
      <c r="CC88" s="7" t="s">
        <v>26</v>
      </c>
      <c r="CE88" s="28"/>
    </row>
    <row r="89" spans="1:83" s="5" customFormat="1" ht="75" customHeight="1">
      <c r="A89" s="8"/>
      <c r="B89" s="56" t="s">
        <v>166</v>
      </c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</row>
    <row r="90" spans="1:83" s="1" customFormat="1" ht="12.75">
      <c r="G90" s="1" t="s">
        <v>150</v>
      </c>
      <c r="CA90" s="20"/>
      <c r="CB90" s="20"/>
      <c r="CC90" s="20"/>
    </row>
    <row r="91" spans="1:83" s="1" customFormat="1" ht="68.25" customHeight="1">
      <c r="A91" s="54" t="s">
        <v>151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</row>
    <row r="92" spans="1:83" s="1" customFormat="1" ht="25.5" customHeight="1">
      <c r="A92" s="54" t="s">
        <v>152</v>
      </c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</row>
    <row r="93" spans="1:83" s="1" customFormat="1" ht="50.25" customHeight="1">
      <c r="A93" s="54" t="s">
        <v>153</v>
      </c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</row>
    <row r="94" spans="1:83" s="1" customFormat="1" ht="25.5" customHeight="1">
      <c r="A94" s="54" t="s">
        <v>154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</row>
    <row r="95" spans="1:83" s="1" customFormat="1" ht="25.5" customHeight="1">
      <c r="A95" s="54" t="s">
        <v>155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</row>
    <row r="96" spans="1:83" ht="3" customHeight="1"/>
  </sheetData>
  <mergeCells count="164">
    <mergeCell ref="A92:CC92"/>
    <mergeCell ref="A93:CC93"/>
    <mergeCell ref="A94:CC94"/>
    <mergeCell ref="A95:CC95"/>
    <mergeCell ref="A87:I87"/>
    <mergeCell ref="K87:BY87"/>
    <mergeCell ref="A88:I88"/>
    <mergeCell ref="K88:BY88"/>
    <mergeCell ref="B89:CC89"/>
    <mergeCell ref="A91:CC91"/>
    <mergeCell ref="A84:I84"/>
    <mergeCell ref="K84:BY84"/>
    <mergeCell ref="A85:I85"/>
    <mergeCell ref="K85:BY85"/>
    <mergeCell ref="A86:I86"/>
    <mergeCell ref="K86:BY86"/>
    <mergeCell ref="A81:I81"/>
    <mergeCell ref="K81:BY81"/>
    <mergeCell ref="A82:I82"/>
    <mergeCell ref="K82:BY82"/>
    <mergeCell ref="A83:I83"/>
    <mergeCell ref="K83:BY83"/>
    <mergeCell ref="A78:I78"/>
    <mergeCell ref="K78:BY78"/>
    <mergeCell ref="A79:I79"/>
    <mergeCell ref="K79:BY79"/>
    <mergeCell ref="A80:I80"/>
    <mergeCell ref="K80:BY80"/>
    <mergeCell ref="A75:I75"/>
    <mergeCell ref="K75:BY75"/>
    <mergeCell ref="A76:I76"/>
    <mergeCell ref="K76:BY76"/>
    <mergeCell ref="A77:I77"/>
    <mergeCell ref="K77:BY77"/>
    <mergeCell ref="A72:I72"/>
    <mergeCell ref="K72:BY72"/>
    <mergeCell ref="A73:I73"/>
    <mergeCell ref="K73:BY73"/>
    <mergeCell ref="A74:I74"/>
    <mergeCell ref="K74:BY74"/>
    <mergeCell ref="A69:I69"/>
    <mergeCell ref="K69:BY69"/>
    <mergeCell ref="A70:I70"/>
    <mergeCell ref="K70:BY70"/>
    <mergeCell ref="A71:I71"/>
    <mergeCell ref="K71:BY71"/>
    <mergeCell ref="A66:I66"/>
    <mergeCell ref="K66:BY66"/>
    <mergeCell ref="A67:I67"/>
    <mergeCell ref="K67:BY67"/>
    <mergeCell ref="A68:I68"/>
    <mergeCell ref="K68:BY68"/>
    <mergeCell ref="A63:I63"/>
    <mergeCell ref="K63:BY63"/>
    <mergeCell ref="A64:I64"/>
    <mergeCell ref="K64:BY64"/>
    <mergeCell ref="A65:I65"/>
    <mergeCell ref="K65:BY65"/>
    <mergeCell ref="A60:I60"/>
    <mergeCell ref="K60:BY60"/>
    <mergeCell ref="A61:I61"/>
    <mergeCell ref="K61:BY61"/>
    <mergeCell ref="A62:I62"/>
    <mergeCell ref="K62:BY62"/>
    <mergeCell ref="A57:I57"/>
    <mergeCell ref="K57:BY57"/>
    <mergeCell ref="A58:I58"/>
    <mergeCell ref="K58:BY58"/>
    <mergeCell ref="A59:I59"/>
    <mergeCell ref="K59:BY59"/>
    <mergeCell ref="A54:I54"/>
    <mergeCell ref="K54:BY54"/>
    <mergeCell ref="A55:I55"/>
    <mergeCell ref="K55:BY55"/>
    <mergeCell ref="A56:I56"/>
    <mergeCell ref="K56:BY56"/>
    <mergeCell ref="A51:I51"/>
    <mergeCell ref="K51:BY51"/>
    <mergeCell ref="A52:I52"/>
    <mergeCell ref="K52:BY52"/>
    <mergeCell ref="A53:I53"/>
    <mergeCell ref="K53:BY53"/>
    <mergeCell ref="A48:I48"/>
    <mergeCell ref="K48:BY48"/>
    <mergeCell ref="A49:I49"/>
    <mergeCell ref="K49:BY49"/>
    <mergeCell ref="A50:I50"/>
    <mergeCell ref="K50:BY50"/>
    <mergeCell ref="A45:I45"/>
    <mergeCell ref="K45:BY45"/>
    <mergeCell ref="A46:I46"/>
    <mergeCell ref="K46:BY46"/>
    <mergeCell ref="A47:I47"/>
    <mergeCell ref="K47:BY47"/>
    <mergeCell ref="A44:I44"/>
    <mergeCell ref="K44:BY44"/>
    <mergeCell ref="A29:I29"/>
    <mergeCell ref="K29:BY29"/>
    <mergeCell ref="A40:I40"/>
    <mergeCell ref="K40:BY40"/>
    <mergeCell ref="A41:I41"/>
    <mergeCell ref="K41:BY41"/>
    <mergeCell ref="A30:I30"/>
    <mergeCell ref="K30:BY30"/>
    <mergeCell ref="A36:I36"/>
    <mergeCell ref="K36:BY36"/>
    <mergeCell ref="A37:I37"/>
    <mergeCell ref="K37:BY37"/>
    <mergeCell ref="A38:I38"/>
    <mergeCell ref="K38:BY38"/>
    <mergeCell ref="A39:I39"/>
    <mergeCell ref="K39:BY39"/>
    <mergeCell ref="A31:I31"/>
    <mergeCell ref="K31:BY31"/>
    <mergeCell ref="A42:I42"/>
    <mergeCell ref="K42:BY42"/>
    <mergeCell ref="A43:I43"/>
    <mergeCell ref="K43:BY43"/>
    <mergeCell ref="A32:I32"/>
    <mergeCell ref="K32:BY32"/>
    <mergeCell ref="A33:I33"/>
    <mergeCell ref="K33:BY33"/>
    <mergeCell ref="A34:I34"/>
    <mergeCell ref="K34:BY34"/>
    <mergeCell ref="A35:I35"/>
    <mergeCell ref="K35:BY35"/>
    <mergeCell ref="A5:CC5"/>
    <mergeCell ref="A6:CC6"/>
    <mergeCell ref="A7:CC7"/>
    <mergeCell ref="A8:CC8"/>
    <mergeCell ref="AG10:CB10"/>
    <mergeCell ref="J11:BZ11"/>
    <mergeCell ref="A20:I20"/>
    <mergeCell ref="K20:BY20"/>
    <mergeCell ref="A21:I21"/>
    <mergeCell ref="K21:BY21"/>
    <mergeCell ref="CA15:CB15"/>
    <mergeCell ref="A17:I17"/>
    <mergeCell ref="K17:BY17"/>
    <mergeCell ref="A18:I18"/>
    <mergeCell ref="K18:BY18"/>
    <mergeCell ref="A19:I19"/>
    <mergeCell ref="K19:BY19"/>
    <mergeCell ref="J12:BZ12"/>
    <mergeCell ref="BI13:BP13"/>
    <mergeCell ref="BQ13:BR13"/>
    <mergeCell ref="BS13:BY13"/>
    <mergeCell ref="A15:I16"/>
    <mergeCell ref="J15:BY16"/>
    <mergeCell ref="BZ15:BZ16"/>
    <mergeCell ref="A22:I22"/>
    <mergeCell ref="K22:BY22"/>
    <mergeCell ref="A26:I26"/>
    <mergeCell ref="K26:BY26"/>
    <mergeCell ref="A27:I27"/>
    <mergeCell ref="K27:BY27"/>
    <mergeCell ref="A28:I28"/>
    <mergeCell ref="K28:BY28"/>
    <mergeCell ref="A23:I23"/>
    <mergeCell ref="K23:BY23"/>
    <mergeCell ref="A24:I24"/>
    <mergeCell ref="K24:BY24"/>
    <mergeCell ref="A25:I25"/>
    <mergeCell ref="K25:BY25"/>
  </mergeCells>
  <pageMargins left="0.78740157480314965" right="0.31496062992125984" top="0.59055118110236227" bottom="0.39370078740157483" header="0.19685039370078741" footer="0.19685039370078741"/>
  <pageSetup paperSize="9" scale="73" fitToHeight="3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ЮРЭСК_2014</vt:lpstr>
      <vt:lpstr>ЮРЭСК_2014!Заголовки_для_печати</vt:lpstr>
      <vt:lpstr>ЮРЭСК_2014!Область_печати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Палькова Ольга Александровна</dc:creator>
  <cp:lastModifiedBy>Зайнутдинов Руслан Раисович</cp:lastModifiedBy>
  <cp:lastPrinted>2015-06-16T11:53:56Z</cp:lastPrinted>
  <dcterms:created xsi:type="dcterms:W3CDTF">2015-04-12T12:12:26Z</dcterms:created>
  <dcterms:modified xsi:type="dcterms:W3CDTF">2015-06-18T06:13:24Z</dcterms:modified>
</cp:coreProperties>
</file>